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72" activeTab="0"/>
  </bookViews>
  <sheets>
    <sheet name="Projeto" sheetId="1" r:id="rId1"/>
  </sheets>
  <definedNames>
    <definedName name="_xlnm.Print_Area" localSheetId="0">'Projeto'!$A$2:$E$414</definedName>
    <definedName name="_xlnm.Print_Titles" localSheetId="0">'Projeto'!$11:$11</definedName>
  </definedNames>
  <calcPr fullCalcOnLoad="1"/>
</workbook>
</file>

<file path=xl/sharedStrings.xml><?xml version="1.0" encoding="utf-8"?>
<sst xmlns="http://schemas.openxmlformats.org/spreadsheetml/2006/main" count="403" uniqueCount="403">
  <si>
    <t>1.2.1</t>
  </si>
  <si>
    <t>2.2.1</t>
  </si>
  <si>
    <t>2.3.1</t>
  </si>
  <si>
    <t>2.4.1</t>
  </si>
  <si>
    <t>2.5.1</t>
  </si>
  <si>
    <t>2.6.1</t>
  </si>
  <si>
    <t>3.1.1</t>
  </si>
  <si>
    <t>3.2.1</t>
  </si>
  <si>
    <t>3.3.1</t>
  </si>
  <si>
    <t>3.5.1</t>
  </si>
  <si>
    <t>3.6.1</t>
  </si>
  <si>
    <t>3.7.1</t>
  </si>
  <si>
    <t>3.8.1</t>
  </si>
  <si>
    <t>3.9.1</t>
  </si>
  <si>
    <t>3.10.1</t>
  </si>
  <si>
    <t>3.11.1</t>
  </si>
  <si>
    <t>3.12.1</t>
  </si>
  <si>
    <t>3.13.1</t>
  </si>
  <si>
    <t>3.14.1</t>
  </si>
  <si>
    <t>3.15.1</t>
  </si>
  <si>
    <t>3.16.1</t>
  </si>
  <si>
    <t>4.1.1</t>
  </si>
  <si>
    <t>4.2.1</t>
  </si>
  <si>
    <t>4.3.1</t>
  </si>
  <si>
    <t>4.5.1</t>
  </si>
  <si>
    <t>4.6.1</t>
  </si>
  <si>
    <t>4.7.1</t>
  </si>
  <si>
    <t>4.8.1</t>
  </si>
  <si>
    <t>4.9.1</t>
  </si>
  <si>
    <t>4.10.1</t>
  </si>
  <si>
    <t>4.11.1</t>
  </si>
  <si>
    <t>5.1.1</t>
  </si>
  <si>
    <t>5.2.1</t>
  </si>
  <si>
    <t>5.3.1</t>
  </si>
  <si>
    <t>5.4.1</t>
  </si>
  <si>
    <t>5.5.1</t>
  </si>
  <si>
    <t>5.6.1</t>
  </si>
  <si>
    <t>5.7.1</t>
  </si>
  <si>
    <t>5.8.1</t>
  </si>
  <si>
    <t>5.9.1</t>
  </si>
  <si>
    <t>5.10.1</t>
  </si>
  <si>
    <t>5.11.1</t>
  </si>
  <si>
    <t>6.1.1</t>
  </si>
  <si>
    <t>TOTAL DE PRODUÇÃO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</si>
  <si>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</si>
  <si>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</si>
  <si>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</si>
  <si>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</si>
  <si>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</si>
  <si>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</si>
  <si>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</si>
  <si>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</si>
  <si>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</si>
  <si>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</si>
  <si>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</si>
  <si>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</si>
  <si>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2.1 Equipe</t>
  </si>
  <si>
    <t>2 Pré-Produção</t>
  </si>
  <si>
    <t>1 Desenvolvimento de Projeto</t>
  </si>
  <si>
    <t>1.1 Roteiro</t>
  </si>
  <si>
    <t>1.2 Pesquisa</t>
  </si>
  <si>
    <t>2.2 Alimentação</t>
  </si>
  <si>
    <t>2.3 Hospedagem</t>
  </si>
  <si>
    <t>2.4 Passagens Aéreas</t>
  </si>
  <si>
    <t>2.5 Transporte</t>
  </si>
  <si>
    <t>2.6 Despesas de Produção</t>
  </si>
  <si>
    <t>3.1 Equipe</t>
  </si>
  <si>
    <t>3.2 Elenco Principal</t>
  </si>
  <si>
    <t>3.3 Elenco Coadjuvante</t>
  </si>
  <si>
    <t>3.4 Elenco Secundário</t>
  </si>
  <si>
    <t>3.5 Figuração</t>
  </si>
  <si>
    <t>3.6 Cenografia</t>
  </si>
  <si>
    <t>3.7 Figurino</t>
  </si>
  <si>
    <t>3.8 Maquiagem</t>
  </si>
  <si>
    <t>3.9 Equipamento</t>
  </si>
  <si>
    <t>3.10 Material Sensível</t>
  </si>
  <si>
    <t>3.11 Laboratório</t>
  </si>
  <si>
    <t>3.12 Alimentação</t>
  </si>
  <si>
    <t>3.13 Transporte</t>
  </si>
  <si>
    <t>3.14 Passagens Aéreas (trecho)</t>
  </si>
  <si>
    <t>3.15 Hospedagem (locais)</t>
  </si>
  <si>
    <t>3.16 Despesas de Produção</t>
  </si>
  <si>
    <t>3.4.1</t>
  </si>
  <si>
    <t>4.1 Equipe</t>
  </si>
  <si>
    <t>4.2 Material sensível</t>
  </si>
  <si>
    <t>4.3 Laboratório de imagem</t>
  </si>
  <si>
    <t>4.4 Estúdio de som / efeitos</t>
  </si>
  <si>
    <t>4.5 Edição de imagens / som</t>
  </si>
  <si>
    <t>4.6 Letreiros/créditos</t>
  </si>
  <si>
    <t>4.7 Efeitos de imagem / som</t>
  </si>
  <si>
    <t>4.8 Música original</t>
  </si>
  <si>
    <t>4.9 Direitos autorais música</t>
  </si>
  <si>
    <t>4.10 Alimentação</t>
  </si>
  <si>
    <t>4.11 Transporte</t>
  </si>
  <si>
    <t>4.12 Passagens Aéreas (trecho)</t>
  </si>
  <si>
    <t>4.13 Hospedagem (locais)</t>
  </si>
  <si>
    <t>4.12.1</t>
  </si>
  <si>
    <t>4.13.1</t>
  </si>
  <si>
    <t>4.4.1</t>
  </si>
  <si>
    <t>3 Produção e Filmagem</t>
  </si>
  <si>
    <t>4 Pós-Produção</t>
  </si>
  <si>
    <t>5 Despesas Administrativas</t>
  </si>
  <si>
    <t>5.1 Advogado</t>
  </si>
  <si>
    <t>5.2 Aluguel de base produção</t>
  </si>
  <si>
    <t>5.3 Contador</t>
  </si>
  <si>
    <t>5.4 Controller</t>
  </si>
  <si>
    <t>5.5 Cópias e Encadernações</t>
  </si>
  <si>
    <t>5.6 Correio</t>
  </si>
  <si>
    <t>5.7 Depto Pessoal/Auxiliar Escr</t>
  </si>
  <si>
    <t>5.8 Material de Escritório</t>
  </si>
  <si>
    <t>5.9 Mensageiro / Courrier</t>
  </si>
  <si>
    <t>5.10 Secretaria</t>
  </si>
  <si>
    <t>5.11 Telefone</t>
  </si>
  <si>
    <t>6 Tributos e Taxas</t>
  </si>
  <si>
    <t>6.1 Encargos Sociais</t>
  </si>
  <si>
    <t>7 Comercialização</t>
  </si>
  <si>
    <t>7.1 Equipe de Lançamento</t>
  </si>
  <si>
    <t>7.2 Assessoria de imprensa</t>
  </si>
  <si>
    <t>7.3 Material de divulgação</t>
  </si>
  <si>
    <t>7.4 Mídia (rádio, tv, impressa)</t>
  </si>
  <si>
    <t>7.5 Produção - trailler, avant-trailler</t>
  </si>
  <si>
    <t>7.6 Cópias</t>
  </si>
  <si>
    <t>7.7 Tradução e legendagem</t>
  </si>
  <si>
    <t>7.8 Transporte</t>
  </si>
  <si>
    <t>7.9 Passagens aéreas</t>
  </si>
  <si>
    <t>7.10 Hospedagem</t>
  </si>
  <si>
    <t>7.11 Alimentação</t>
  </si>
  <si>
    <t>7.12 Eventos (pré-estréia, cabines)</t>
  </si>
  <si>
    <t>7.13 Produção para outras mídias</t>
  </si>
  <si>
    <t>7.1.1</t>
  </si>
  <si>
    <t>8. Gerenciamento</t>
  </si>
  <si>
    <t>2.1.1</t>
  </si>
  <si>
    <t>AGÊNCIA NACIONAL DO CINEMA
SUPERINTENDÊNCIA DE FOMENTO / COORDENAÇÃO DE PRESTAÇÃO DE CONTAS</t>
  </si>
  <si>
    <t>1.1.1</t>
  </si>
  <si>
    <t>1.1.2</t>
  </si>
  <si>
    <t>1.1.3</t>
  </si>
  <si>
    <t>1.1.4</t>
  </si>
  <si>
    <t>1.1.5</t>
  </si>
  <si>
    <t>1.2.2</t>
  </si>
  <si>
    <t>1.2.3</t>
  </si>
  <si>
    <t>1.2.4</t>
  </si>
  <si>
    <t>1.2.5</t>
  </si>
  <si>
    <t>2.1.2</t>
  </si>
  <si>
    <t>2.1.3</t>
  </si>
  <si>
    <t>2.1.4</t>
  </si>
  <si>
    <t>2.1.5</t>
  </si>
  <si>
    <t>2.2.2</t>
  </si>
  <si>
    <t>2.2.3</t>
  </si>
  <si>
    <t>2.2.4</t>
  </si>
  <si>
    <t>2.2.5</t>
  </si>
  <si>
    <t>2.3.2</t>
  </si>
  <si>
    <t>2.3.3</t>
  </si>
  <si>
    <t>2.3.4</t>
  </si>
  <si>
    <t>2.3.5</t>
  </si>
  <si>
    <t>2.4.2</t>
  </si>
  <si>
    <t>2.4.3</t>
  </si>
  <si>
    <t>2.4.4</t>
  </si>
  <si>
    <t>2.4.5</t>
  </si>
  <si>
    <t>2.5.2</t>
  </si>
  <si>
    <t>2.5.3</t>
  </si>
  <si>
    <t>2.5.4</t>
  </si>
  <si>
    <t>2.5.5</t>
  </si>
  <si>
    <t>2.6.5</t>
  </si>
  <si>
    <t>2.6.2</t>
  </si>
  <si>
    <t>2.6.3</t>
  </si>
  <si>
    <t>2.6.4</t>
  </si>
  <si>
    <t>3.1.2</t>
  </si>
  <si>
    <t>3.1.3</t>
  </si>
  <si>
    <t>3.1.4</t>
  </si>
  <si>
    <t>3.1.5</t>
  </si>
  <si>
    <t>3.2.2</t>
  </si>
  <si>
    <t>3.2.3</t>
  </si>
  <si>
    <t>3.2.4</t>
  </si>
  <si>
    <t>3.2.5</t>
  </si>
  <si>
    <t>3.3.2</t>
  </si>
  <si>
    <t>3.3.3</t>
  </si>
  <si>
    <t>3.3.4</t>
  </si>
  <si>
    <t>3.3.5</t>
  </si>
  <si>
    <t>3.4.2</t>
  </si>
  <si>
    <t>3.4.3</t>
  </si>
  <si>
    <t>3.4.4</t>
  </si>
  <si>
    <t>3.4.5</t>
  </si>
  <si>
    <t>3.5.2</t>
  </si>
  <si>
    <t>3.5.3</t>
  </si>
  <si>
    <t>3.5.4</t>
  </si>
  <si>
    <t>3.5.5</t>
  </si>
  <si>
    <t>3.6.2</t>
  </si>
  <si>
    <t>3.6.3</t>
  </si>
  <si>
    <t>3.6.4</t>
  </si>
  <si>
    <t>3.6.5</t>
  </si>
  <si>
    <t>3.7.2</t>
  </si>
  <si>
    <t>3.7.3</t>
  </si>
  <si>
    <t>3.7.4</t>
  </si>
  <si>
    <t>3.7.5</t>
  </si>
  <si>
    <t>3.8.2</t>
  </si>
  <si>
    <t>3.8.3</t>
  </si>
  <si>
    <t>3.8.4</t>
  </si>
  <si>
    <t>3.8.5</t>
  </si>
  <si>
    <t>3.9.2</t>
  </si>
  <si>
    <t>3.9.3</t>
  </si>
  <si>
    <t>3.9.4</t>
  </si>
  <si>
    <t>3.9.5</t>
  </si>
  <si>
    <t>3.10.2</t>
  </si>
  <si>
    <t>3.10.3</t>
  </si>
  <si>
    <t>3.10.4</t>
  </si>
  <si>
    <t>3.10.5</t>
  </si>
  <si>
    <t>3.11.2</t>
  </si>
  <si>
    <t>3.11.3</t>
  </si>
  <si>
    <t>3.11.4</t>
  </si>
  <si>
    <t>3.11.5</t>
  </si>
  <si>
    <t>3.12.2</t>
  </si>
  <si>
    <t>3.12.3</t>
  </si>
  <si>
    <t>3.12.4</t>
  </si>
  <si>
    <t>3.12.5</t>
  </si>
  <si>
    <t>3.13.2</t>
  </si>
  <si>
    <t>3.13.3</t>
  </si>
  <si>
    <t>3.13.4</t>
  </si>
  <si>
    <t>3.13.5</t>
  </si>
  <si>
    <t>3.14.2</t>
  </si>
  <si>
    <t>3.14.3</t>
  </si>
  <si>
    <t>3.14.4</t>
  </si>
  <si>
    <t>3.14.5</t>
  </si>
  <si>
    <t>3.15.2</t>
  </si>
  <si>
    <t>3.15.3</t>
  </si>
  <si>
    <t>3.15.4</t>
  </si>
  <si>
    <t>3.15.5</t>
  </si>
  <si>
    <t>3.16.2</t>
  </si>
  <si>
    <t>3.16.3</t>
  </si>
  <si>
    <t>3.16.4</t>
  </si>
  <si>
    <t>3.16.5</t>
  </si>
  <si>
    <t>I. IDENTIFICAÇÃO DO PROJETO</t>
  </si>
  <si>
    <t>II. ORÇAMENTO</t>
  </si>
  <si>
    <t>IV. LOCA / DATA:</t>
  </si>
  <si>
    <t>V.  NOME LEGÍVEL DO RESPONSÁVEL:</t>
  </si>
  <si>
    <t>VI. ASSINATURA DO RESPONSÁVEL:</t>
  </si>
  <si>
    <t>4.1.2</t>
  </si>
  <si>
    <t>4.1.3</t>
  </si>
  <si>
    <t>4.1.4</t>
  </si>
  <si>
    <t>4.1.5</t>
  </si>
  <si>
    <t>4.2.2</t>
  </si>
  <si>
    <t>4.2.3</t>
  </si>
  <si>
    <t>4.2.4</t>
  </si>
  <si>
    <t>4.2.5</t>
  </si>
  <si>
    <t>4.3.2</t>
  </si>
  <si>
    <t>4.3.3</t>
  </si>
  <si>
    <t>4.3.4</t>
  </si>
  <si>
    <t>4.3.5</t>
  </si>
  <si>
    <t>4.4.2</t>
  </si>
  <si>
    <t>4.4.3</t>
  </si>
  <si>
    <t>4.4.4</t>
  </si>
  <si>
    <t>4.4.5</t>
  </si>
  <si>
    <t>4.5.2</t>
  </si>
  <si>
    <t>4.5.3</t>
  </si>
  <si>
    <t>4.5.4</t>
  </si>
  <si>
    <t>4.5.5</t>
  </si>
  <si>
    <t>4.6.2</t>
  </si>
  <si>
    <t>4.6.3</t>
  </si>
  <si>
    <t>4.6.4</t>
  </si>
  <si>
    <t>4.6.5</t>
  </si>
  <si>
    <t>4.7.2</t>
  </si>
  <si>
    <t>4.7.3</t>
  </si>
  <si>
    <t>4.7.4</t>
  </si>
  <si>
    <t>4.7.5</t>
  </si>
  <si>
    <t>4.8.2</t>
  </si>
  <si>
    <t>4.8.3</t>
  </si>
  <si>
    <t>4.8.4</t>
  </si>
  <si>
    <t>4.8.5</t>
  </si>
  <si>
    <t>4.9.2</t>
  </si>
  <si>
    <t>4.9.3</t>
  </si>
  <si>
    <t>4.9.4</t>
  </si>
  <si>
    <t>4.9.5</t>
  </si>
  <si>
    <t>4.10.2</t>
  </si>
  <si>
    <t>4.10.3</t>
  </si>
  <si>
    <t>4.10.4</t>
  </si>
  <si>
    <t>4.10.5</t>
  </si>
  <si>
    <t>4.11.2</t>
  </si>
  <si>
    <t>4.11.3</t>
  </si>
  <si>
    <t>4.11.4</t>
  </si>
  <si>
    <t>4.11.5</t>
  </si>
  <si>
    <t>4.12.2</t>
  </si>
  <si>
    <t>4.12.3</t>
  </si>
  <si>
    <t>4.12.4</t>
  </si>
  <si>
    <t>4.12.5</t>
  </si>
  <si>
    <t>4.13.2</t>
  </si>
  <si>
    <t>4.13.3</t>
  </si>
  <si>
    <t>4.13.4</t>
  </si>
  <si>
    <t>4.13.5</t>
  </si>
  <si>
    <t>5.1.2</t>
  </si>
  <si>
    <t>5.1.3</t>
  </si>
  <si>
    <t>5.1.4</t>
  </si>
  <si>
    <t>5.1.5</t>
  </si>
  <si>
    <t>5.2.2</t>
  </si>
  <si>
    <t>5.2.3</t>
  </si>
  <si>
    <t>5.2.4</t>
  </si>
  <si>
    <t>5.2.5</t>
  </si>
  <si>
    <t>5.3.2</t>
  </si>
  <si>
    <t>5.3.3</t>
  </si>
  <si>
    <t>5.3.4</t>
  </si>
  <si>
    <t>5.3.5</t>
  </si>
  <si>
    <t>5.4.2</t>
  </si>
  <si>
    <t>5.4.3</t>
  </si>
  <si>
    <t>5.4.4</t>
  </si>
  <si>
    <t>5.4.5</t>
  </si>
  <si>
    <t>5.5.2</t>
  </si>
  <si>
    <t>5.5.3</t>
  </si>
  <si>
    <t>5.5.4</t>
  </si>
  <si>
    <t>5.5.5</t>
  </si>
  <si>
    <t>5.6.2</t>
  </si>
  <si>
    <t>5.6.3</t>
  </si>
  <si>
    <t>5.6.4</t>
  </si>
  <si>
    <t>5.6.5</t>
  </si>
  <si>
    <t>5.7.2</t>
  </si>
  <si>
    <t>5.7.3</t>
  </si>
  <si>
    <t>5.7.4</t>
  </si>
  <si>
    <t>5.7.5</t>
  </si>
  <si>
    <t>5.8.2</t>
  </si>
  <si>
    <t>5.8.3</t>
  </si>
  <si>
    <t>5.8.4</t>
  </si>
  <si>
    <t>5.8.5</t>
  </si>
  <si>
    <t>5.9.2</t>
  </si>
  <si>
    <t>5.9.3</t>
  </si>
  <si>
    <t>5.9.4</t>
  </si>
  <si>
    <t>5.9.5</t>
  </si>
  <si>
    <t>5.10.2</t>
  </si>
  <si>
    <t>5.10.3</t>
  </si>
  <si>
    <t>5.10.4</t>
  </si>
  <si>
    <t>5.10.5</t>
  </si>
  <si>
    <t>5.11.2</t>
  </si>
  <si>
    <t>5.11.3</t>
  </si>
  <si>
    <t>5.11.4</t>
  </si>
  <si>
    <t>5.11.5</t>
  </si>
  <si>
    <t>6.1.2</t>
  </si>
  <si>
    <t>6.1.3</t>
  </si>
  <si>
    <t>6.1.4</t>
  </si>
  <si>
    <t>6.1.5</t>
  </si>
  <si>
    <t>7.1.2</t>
  </si>
  <si>
    <t>7.1.3</t>
  </si>
  <si>
    <t>7.1.4</t>
  </si>
  <si>
    <t>7.1.5</t>
  </si>
  <si>
    <t>7.2.2</t>
  </si>
  <si>
    <t>7.2.3</t>
  </si>
  <si>
    <t>7.2.4</t>
  </si>
  <si>
    <t>7.2.5</t>
  </si>
  <si>
    <t>7.3.2</t>
  </si>
  <si>
    <t>7.3.3</t>
  </si>
  <si>
    <t>7.3.4</t>
  </si>
  <si>
    <t>7.3.5</t>
  </si>
  <si>
    <t>7.4.2</t>
  </si>
  <si>
    <t>7.4.3</t>
  </si>
  <si>
    <t>7.4.4</t>
  </si>
  <si>
    <t>7.4.5</t>
  </si>
  <si>
    <t>7.5.2</t>
  </si>
  <si>
    <t>7.5.3</t>
  </si>
  <si>
    <t>7.5.4</t>
  </si>
  <si>
    <t>7.5.5</t>
  </si>
  <si>
    <t>7.6.2</t>
  </si>
  <si>
    <t>7.6.3</t>
  </si>
  <si>
    <t>7.6.4</t>
  </si>
  <si>
    <t>7.6.5</t>
  </si>
  <si>
    <t>7.7.2</t>
  </si>
  <si>
    <t>7.7.3</t>
  </si>
  <si>
    <t>7.7.4</t>
  </si>
  <si>
    <t>7.7.5</t>
  </si>
  <si>
    <t>7.8.2</t>
  </si>
  <si>
    <t>7.8.3</t>
  </si>
  <si>
    <t>7.8.4</t>
  </si>
  <si>
    <t>7.8.5</t>
  </si>
  <si>
    <t>7.9.2</t>
  </si>
  <si>
    <t>7.9.3</t>
  </si>
  <si>
    <t>7.9.4</t>
  </si>
  <si>
    <t>7.9.5</t>
  </si>
  <si>
    <t>7.10.2</t>
  </si>
  <si>
    <t>7.10.3</t>
  </si>
  <si>
    <t>7.10.4</t>
  </si>
  <si>
    <t>7.10.5</t>
  </si>
  <si>
    <t>7.11.2</t>
  </si>
  <si>
    <t>7.11.3</t>
  </si>
  <si>
    <t>7.11.4</t>
  </si>
  <si>
    <t>7.11.5</t>
  </si>
  <si>
    <t>7.12.2</t>
  </si>
  <si>
    <t>7.12.3</t>
  </si>
  <si>
    <t>7.12.4</t>
  </si>
  <si>
    <t>7.12.5</t>
  </si>
  <si>
    <t>7.13.2</t>
  </si>
  <si>
    <t>7.13.3</t>
  </si>
  <si>
    <t>7.13.4</t>
  </si>
  <si>
    <t>7.13.5</t>
  </si>
  <si>
    <t xml:space="preserve">9. Agenciamento, Coordenação e Colocação </t>
  </si>
  <si>
    <r>
      <t xml:space="preserve">III. OBSERVAÇÕES </t>
    </r>
    <r>
      <rPr>
        <sz val="7"/>
        <color indexed="63"/>
        <rFont val="Arial"/>
        <family val="2"/>
      </rPr>
      <t>(apresentar justificativas para cada um dos sub-itens orçamentários que apresentarem significativas diferenças e qualquer outra informação relevante para a análise deste demonstrativo e da prestação de contas do projeto)</t>
    </r>
  </si>
  <si>
    <t>II.b.
DESCRIÇÃO</t>
  </si>
  <si>
    <t xml:space="preserve">9.1 </t>
  </si>
  <si>
    <t>Agenciamento</t>
  </si>
  <si>
    <t xml:space="preserve">9.2 </t>
  </si>
  <si>
    <t>Coordenação e Colocação</t>
  </si>
  <si>
    <t>II.c.
ÚLTIMO
ORÇAM. APROVADO</t>
  </si>
  <si>
    <t>II.d.
ORÇAMENTO 
EXECUTADO</t>
  </si>
  <si>
    <t>II.e.
PERCENTUAL EXECUTADO</t>
  </si>
  <si>
    <t>II.f. TOTAL GERAL</t>
  </si>
  <si>
    <t>II.a.
ITEM 
ORÇAM.</t>
  </si>
  <si>
    <t>I.a. TÍTULO...........................................................................:</t>
  </si>
  <si>
    <t>I.b. SALIC.............................................................................:</t>
  </si>
  <si>
    <t>I.c. PROPONENTE.................................................................:</t>
  </si>
  <si>
    <t>DEMONSTRATIVO ORÇAMENTÁRIO (IN 110)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</si>
</sst>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6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sz val="7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8" fillId="34" borderId="10" xfId="0" applyFont="1" applyFill="1" applyBorder="1" applyAlignment="1" applyProtection="1">
      <alignment horizontal="center" vertical="center" wrapText="1"/>
      <protection/>
    </xf>
    <xf numFmtId="0" fontId="58" fillId="35" borderId="10" xfId="0" applyFont="1" applyFill="1" applyBorder="1" applyAlignment="1" applyProtection="1">
      <alignment/>
      <protection locked="0"/>
    </xf>
    <xf numFmtId="0" fontId="58" fillId="34" borderId="13" xfId="0" applyFont="1" applyFill="1" applyBorder="1" applyAlignment="1" applyProtection="1">
      <alignment/>
      <protection locked="0"/>
    </xf>
    <xf numFmtId="0" fontId="59" fillId="0" borderId="11" xfId="0" applyFont="1" applyBorder="1" applyAlignment="1" applyProtection="1">
      <alignment/>
      <protection locked="0"/>
    </xf>
    <xf numFmtId="0" fontId="58" fillId="34" borderId="11" xfId="0" applyFont="1" applyFill="1" applyBorder="1" applyAlignment="1" applyProtection="1">
      <alignment/>
      <protection locked="0"/>
    </xf>
    <xf numFmtId="0" fontId="59" fillId="0" borderId="12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11" xfId="0" applyFont="1" applyFill="1" applyBorder="1" applyAlignment="1" applyProtection="1">
      <alignment/>
      <protection locked="0"/>
    </xf>
    <xf numFmtId="0" fontId="59" fillId="0" borderId="14" xfId="0" applyFont="1" applyBorder="1" applyAlignment="1" applyProtection="1">
      <alignment/>
      <protection locked="0"/>
    </xf>
    <xf numFmtId="0" fontId="60" fillId="35" borderId="1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9" fillId="0" borderId="17" xfId="0" applyFont="1" applyBorder="1" applyAlignment="1" applyProtection="1">
      <alignment/>
      <protection locked="0"/>
    </xf>
    <xf numFmtId="0" fontId="58" fillId="34" borderId="10" xfId="0" applyFont="1" applyFill="1" applyBorder="1" applyAlignment="1" applyProtection="1">
      <alignment/>
      <protection locked="0"/>
    </xf>
    <xf numFmtId="0" fontId="58" fillId="0" borderId="18" xfId="0" applyFont="1" applyFill="1" applyBorder="1" applyAlignment="1" applyProtection="1">
      <alignment/>
      <protection locked="0"/>
    </xf>
    <xf numFmtId="0" fontId="57" fillId="0" borderId="13" xfId="0" applyFont="1" applyBorder="1" applyAlignment="1" applyProtection="1">
      <alignment/>
      <protection locked="0"/>
    </xf>
    <xf numFmtId="0" fontId="57" fillId="0" borderId="12" xfId="0" applyFont="1" applyBorder="1" applyAlignment="1" applyProtection="1">
      <alignment/>
      <protection locked="0"/>
    </xf>
    <xf numFmtId="0" fontId="57" fillId="0" borderId="19" xfId="0" applyFont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57" fillId="0" borderId="2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58" fillId="34" borderId="21" xfId="0" applyFont="1" applyFill="1" applyBorder="1" applyAlignment="1" applyProtection="1">
      <alignment horizontal="center" vertical="center" wrapText="1"/>
      <protection/>
    </xf>
    <xf numFmtId="0" fontId="58" fillId="34" borderId="22" xfId="0" applyFont="1" applyFill="1" applyBorder="1" applyAlignment="1" applyProtection="1">
      <alignment horizontal="center" vertical="center" wrapText="1"/>
      <protection/>
    </xf>
    <xf numFmtId="171" fontId="58" fillId="35" borderId="21" xfId="0" applyNumberFormat="1" applyFont="1" applyFill="1" applyBorder="1" applyAlignment="1" applyProtection="1">
      <alignment horizontal="center"/>
      <protection locked="0"/>
    </xf>
    <xf numFmtId="10" fontId="58" fillId="35" borderId="22" xfId="51" applyNumberFormat="1" applyFont="1" applyFill="1" applyBorder="1" applyAlignment="1" applyProtection="1">
      <alignment horizontal="center"/>
      <protection locked="0"/>
    </xf>
    <xf numFmtId="171" fontId="58" fillId="34" borderId="23" xfId="62" applyFont="1" applyFill="1" applyBorder="1" applyAlignment="1" applyProtection="1">
      <alignment horizontal="center"/>
      <protection locked="0"/>
    </xf>
    <xf numFmtId="10" fontId="58" fillId="34" borderId="24" xfId="51" applyNumberFormat="1" applyFont="1" applyFill="1" applyBorder="1" applyAlignment="1" applyProtection="1">
      <alignment horizontal="center"/>
      <protection locked="0"/>
    </xf>
    <xf numFmtId="171" fontId="57" fillId="0" borderId="16" xfId="62" applyFont="1" applyBorder="1" applyAlignment="1" applyProtection="1">
      <alignment horizontal="center"/>
      <protection locked="0"/>
    </xf>
    <xf numFmtId="10" fontId="57" fillId="0" borderId="25" xfId="51" applyNumberFormat="1" applyFont="1" applyBorder="1" applyAlignment="1" applyProtection="1">
      <alignment horizontal="center"/>
      <protection locked="0"/>
    </xf>
    <xf numFmtId="171" fontId="57" fillId="0" borderId="26" xfId="62" applyFont="1" applyBorder="1" applyAlignment="1" applyProtection="1">
      <alignment horizontal="center"/>
      <protection locked="0"/>
    </xf>
    <xf numFmtId="10" fontId="57" fillId="0" borderId="27" xfId="51" applyNumberFormat="1" applyFont="1" applyBorder="1" applyAlignment="1" applyProtection="1">
      <alignment horizontal="center"/>
      <protection locked="0"/>
    </xf>
    <xf numFmtId="171" fontId="57" fillId="0" borderId="0" xfId="62" applyFont="1" applyBorder="1" applyAlignment="1" applyProtection="1">
      <alignment horizontal="center"/>
      <protection locked="0"/>
    </xf>
    <xf numFmtId="171" fontId="58" fillId="0" borderId="0" xfId="62" applyFont="1" applyBorder="1" applyAlignment="1" applyProtection="1">
      <alignment horizontal="center"/>
      <protection locked="0"/>
    </xf>
    <xf numFmtId="171" fontId="58" fillId="34" borderId="16" xfId="62" applyFont="1" applyFill="1" applyBorder="1" applyAlignment="1" applyProtection="1">
      <alignment horizontal="center"/>
      <protection locked="0"/>
    </xf>
    <xf numFmtId="171" fontId="57" fillId="0" borderId="0" xfId="62" applyFont="1" applyBorder="1" applyAlignment="1" applyProtection="1">
      <alignment horizontal="left"/>
      <protection locked="0"/>
    </xf>
    <xf numFmtId="171" fontId="57" fillId="0" borderId="28" xfId="62" applyFont="1" applyBorder="1" applyAlignment="1" applyProtection="1">
      <alignment horizontal="center"/>
      <protection locked="0"/>
    </xf>
    <xf numFmtId="171" fontId="62" fillId="35" borderId="21" xfId="62" applyFont="1" applyFill="1" applyBorder="1" applyAlignment="1" applyProtection="1">
      <alignment horizontal="center" vertical="center"/>
      <protection locked="0"/>
    </xf>
    <xf numFmtId="10" fontId="62" fillId="35" borderId="22" xfId="51" applyNumberFormat="1" applyFont="1" applyFill="1" applyBorder="1" applyAlignment="1" applyProtection="1">
      <alignment horizontal="center" vertical="center"/>
      <protection locked="0"/>
    </xf>
    <xf numFmtId="171" fontId="58" fillId="0" borderId="0" xfId="62" applyFont="1" applyFill="1" applyBorder="1" applyAlignment="1" applyProtection="1">
      <alignment horizontal="center"/>
      <protection locked="0"/>
    </xf>
    <xf numFmtId="171" fontId="57" fillId="0" borderId="17" xfId="62" applyFont="1" applyBorder="1" applyAlignment="1" applyProtection="1">
      <alignment horizontal="center"/>
      <protection locked="0"/>
    </xf>
    <xf numFmtId="171" fontId="58" fillId="0" borderId="17" xfId="62" applyFont="1" applyBorder="1" applyAlignment="1" applyProtection="1">
      <alignment horizontal="center"/>
      <protection locked="0"/>
    </xf>
    <xf numFmtId="171" fontId="58" fillId="34" borderId="21" xfId="62" applyFont="1" applyFill="1" applyBorder="1" applyAlignment="1" applyProtection="1">
      <alignment horizontal="center"/>
      <protection locked="0"/>
    </xf>
    <xf numFmtId="171" fontId="57" fillId="0" borderId="18" xfId="62" applyFont="1" applyFill="1" applyBorder="1" applyAlignment="1" applyProtection="1">
      <alignment horizontal="center"/>
      <protection locked="0"/>
    </xf>
    <xf numFmtId="171" fontId="58" fillId="0" borderId="18" xfId="62" applyFont="1" applyFill="1" applyBorder="1" applyAlignment="1" applyProtection="1">
      <alignment horizontal="center"/>
      <protection locked="0"/>
    </xf>
    <xf numFmtId="171" fontId="57" fillId="0" borderId="23" xfId="62" applyFont="1" applyBorder="1" applyAlignment="1" applyProtection="1">
      <alignment horizontal="center"/>
      <protection locked="0"/>
    </xf>
    <xf numFmtId="171" fontId="57" fillId="0" borderId="19" xfId="62" applyFont="1" applyBorder="1" applyAlignment="1" applyProtection="1">
      <alignment horizontal="center"/>
      <protection locked="0"/>
    </xf>
    <xf numFmtId="171" fontId="58" fillId="0" borderId="19" xfId="62" applyFont="1" applyBorder="1" applyAlignment="1" applyProtection="1">
      <alignment horizontal="center"/>
      <protection locked="0"/>
    </xf>
    <xf numFmtId="0" fontId="62" fillId="34" borderId="29" xfId="0" applyFont="1" applyFill="1" applyBorder="1" applyAlignment="1" applyProtection="1">
      <alignment horizontal="center" vertical="center" wrapText="1"/>
      <protection/>
    </xf>
    <xf numFmtId="0" fontId="63" fillId="34" borderId="30" xfId="0" applyFont="1" applyFill="1" applyBorder="1" applyAlignment="1" applyProtection="1">
      <alignment horizontal="center" vertical="center"/>
      <protection/>
    </xf>
    <xf numFmtId="0" fontId="63" fillId="34" borderId="31" xfId="0" applyFont="1" applyFill="1" applyBorder="1" applyAlignment="1" applyProtection="1">
      <alignment horizontal="center" vertical="center"/>
      <protection/>
    </xf>
    <xf numFmtId="0" fontId="63" fillId="34" borderId="32" xfId="0" applyFont="1" applyFill="1" applyBorder="1" applyAlignment="1" applyProtection="1">
      <alignment horizontal="center" vertical="center"/>
      <protection/>
    </xf>
    <xf numFmtId="0" fontId="64" fillId="34" borderId="33" xfId="0" applyFont="1" applyFill="1" applyBorder="1" applyAlignment="1" applyProtection="1">
      <alignment horizontal="center" vertical="center" wrapText="1"/>
      <protection/>
    </xf>
    <xf numFmtId="0" fontId="64" fillId="34" borderId="34" xfId="0" applyFont="1" applyFill="1" applyBorder="1" applyAlignment="1" applyProtection="1">
      <alignment horizontal="center" vertical="center" wrapText="1"/>
      <protection/>
    </xf>
    <xf numFmtId="0" fontId="64" fillId="34" borderId="35" xfId="0" applyFont="1" applyFill="1" applyBorder="1" applyAlignment="1" applyProtection="1">
      <alignment horizontal="center" vertical="center" wrapText="1"/>
      <protection/>
    </xf>
    <xf numFmtId="0" fontId="62" fillId="34" borderId="30" xfId="0" applyFont="1" applyFill="1" applyBorder="1" applyAlignment="1" applyProtection="1">
      <alignment horizontal="center"/>
      <protection/>
    </xf>
    <xf numFmtId="0" fontId="62" fillId="34" borderId="31" xfId="0" applyFont="1" applyFill="1" applyBorder="1" applyAlignment="1" applyProtection="1">
      <alignment horizontal="center"/>
      <protection/>
    </xf>
    <xf numFmtId="0" fontId="62" fillId="34" borderId="32" xfId="0" applyFont="1" applyFill="1" applyBorder="1" applyAlignment="1" applyProtection="1">
      <alignment horizontal="center"/>
      <protection/>
    </xf>
    <xf numFmtId="0" fontId="58" fillId="33" borderId="36" xfId="0" applyFont="1" applyFill="1" applyBorder="1" applyAlignment="1" applyProtection="1">
      <alignment horizontal="left"/>
      <protection/>
    </xf>
    <xf numFmtId="0" fontId="58" fillId="33" borderId="15" xfId="0" applyFont="1" applyFill="1" applyBorder="1" applyAlignment="1" applyProtection="1">
      <alignment horizontal="left"/>
      <protection/>
    </xf>
    <xf numFmtId="0" fontId="58" fillId="33" borderId="33" xfId="0" applyFont="1" applyFill="1" applyBorder="1" applyAlignment="1" applyProtection="1">
      <alignment horizontal="left"/>
      <protection/>
    </xf>
    <xf numFmtId="0" fontId="58" fillId="33" borderId="37" xfId="0" applyFont="1" applyFill="1" applyBorder="1" applyAlignment="1" applyProtection="1">
      <alignment horizontal="left"/>
      <protection/>
    </xf>
    <xf numFmtId="0" fontId="57" fillId="33" borderId="38" xfId="0" applyFont="1" applyFill="1" applyBorder="1" applyAlignment="1" applyProtection="1">
      <alignment/>
      <protection locked="0"/>
    </xf>
    <xf numFmtId="0" fontId="57" fillId="33" borderId="39" xfId="0" applyFont="1" applyFill="1" applyBorder="1" applyAlignment="1" applyProtection="1">
      <alignment/>
      <protection locked="0"/>
    </xf>
    <xf numFmtId="0" fontId="57" fillId="33" borderId="40" xfId="0" applyFont="1" applyFill="1" applyBorder="1" applyAlignment="1" applyProtection="1">
      <alignment/>
      <protection locked="0"/>
    </xf>
    <xf numFmtId="49" fontId="57" fillId="33" borderId="38" xfId="0" applyNumberFormat="1" applyFont="1" applyFill="1" applyBorder="1" applyAlignment="1" applyProtection="1">
      <alignment/>
      <protection locked="0"/>
    </xf>
    <xf numFmtId="49" fontId="57" fillId="33" borderId="39" xfId="0" applyNumberFormat="1" applyFont="1" applyFill="1" applyBorder="1" applyAlignment="1" applyProtection="1">
      <alignment/>
      <protection locked="0"/>
    </xf>
    <xf numFmtId="49" fontId="57" fillId="33" borderId="40" xfId="0" applyNumberFormat="1" applyFont="1" applyFill="1" applyBorder="1" applyAlignment="1" applyProtection="1">
      <alignment/>
      <protection locked="0"/>
    </xf>
    <xf numFmtId="0" fontId="57" fillId="33" borderId="41" xfId="0" applyFont="1" applyFill="1" applyBorder="1" applyAlignment="1" applyProtection="1">
      <alignment/>
      <protection locked="0"/>
    </xf>
    <xf numFmtId="0" fontId="57" fillId="33" borderId="34" xfId="0" applyFont="1" applyFill="1" applyBorder="1" applyAlignment="1" applyProtection="1">
      <alignment/>
      <protection locked="0"/>
    </xf>
    <xf numFmtId="0" fontId="57" fillId="33" borderId="35" xfId="0" applyFont="1" applyFill="1" applyBorder="1" applyAlignment="1" applyProtection="1">
      <alignment/>
      <protection locked="0"/>
    </xf>
    <xf numFmtId="0" fontId="62" fillId="34" borderId="42" xfId="0" applyFont="1" applyFill="1" applyBorder="1" applyAlignment="1" applyProtection="1">
      <alignment horizontal="center"/>
      <protection/>
    </xf>
    <xf numFmtId="0" fontId="62" fillId="34" borderId="18" xfId="0" applyFont="1" applyFill="1" applyBorder="1" applyAlignment="1" applyProtection="1">
      <alignment horizontal="center"/>
      <protection/>
    </xf>
    <xf numFmtId="0" fontId="62" fillId="34" borderId="43" xfId="0" applyFont="1" applyFill="1" applyBorder="1" applyAlignment="1" applyProtection="1">
      <alignment horizontal="center"/>
      <protection/>
    </xf>
    <xf numFmtId="0" fontId="10" fillId="34" borderId="30" xfId="0" applyFont="1" applyFill="1" applyBorder="1" applyAlignment="1" applyProtection="1">
      <alignment horizontal="left" vertical="top" wrapText="1"/>
      <protection/>
    </xf>
    <xf numFmtId="0" fontId="10" fillId="34" borderId="31" xfId="0" applyFont="1" applyFill="1" applyBorder="1" applyAlignment="1" applyProtection="1">
      <alignment horizontal="left" vertical="top" wrapText="1"/>
      <protection/>
    </xf>
    <xf numFmtId="0" fontId="10" fillId="34" borderId="32" xfId="0" applyFont="1" applyFill="1" applyBorder="1" applyAlignment="1" applyProtection="1">
      <alignment horizontal="left" vertical="top" wrapText="1"/>
      <protection/>
    </xf>
    <xf numFmtId="0" fontId="56" fillId="0" borderId="44" xfId="0" applyFont="1" applyBorder="1" applyAlignment="1" applyProtection="1">
      <alignment horizontal="left" vertical="top" wrapText="1"/>
      <protection locked="0"/>
    </xf>
    <xf numFmtId="0" fontId="56" fillId="0" borderId="45" xfId="0" applyFont="1" applyBorder="1" applyAlignment="1" applyProtection="1">
      <alignment horizontal="left" vertical="top" wrapText="1"/>
      <protection locked="0"/>
    </xf>
    <xf numFmtId="0" fontId="56" fillId="0" borderId="46" xfId="0" applyFont="1" applyBorder="1" applyAlignment="1" applyProtection="1">
      <alignment horizontal="left" vertical="top" wrapText="1"/>
      <protection locked="0"/>
    </xf>
    <xf numFmtId="0" fontId="56" fillId="0" borderId="47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 vertical="top" wrapText="1"/>
      <protection locked="0"/>
    </xf>
    <xf numFmtId="0" fontId="56" fillId="0" borderId="48" xfId="0" applyFont="1" applyBorder="1" applyAlignment="1" applyProtection="1">
      <alignment horizontal="left" vertical="top" wrapText="1"/>
      <protection locked="0"/>
    </xf>
    <xf numFmtId="0" fontId="56" fillId="0" borderId="49" xfId="0" applyFont="1" applyBorder="1" applyAlignment="1" applyProtection="1">
      <alignment horizontal="left" vertical="top" wrapText="1"/>
      <protection locked="0"/>
    </xf>
    <xf numFmtId="0" fontId="56" fillId="0" borderId="17" xfId="0" applyFont="1" applyBorder="1" applyAlignment="1" applyProtection="1">
      <alignment horizontal="left" vertical="top" wrapText="1"/>
      <protection locked="0"/>
    </xf>
    <xf numFmtId="0" fontId="56" fillId="0" borderId="50" xfId="0" applyFont="1" applyBorder="1" applyAlignment="1" applyProtection="1">
      <alignment horizontal="left" vertical="top" wrapText="1"/>
      <protection locked="0"/>
    </xf>
    <xf numFmtId="0" fontId="10" fillId="34" borderId="30" xfId="0" applyFont="1" applyFill="1" applyBorder="1" applyAlignment="1" applyProtection="1">
      <alignment horizontal="center" vertical="center" wrapText="1"/>
      <protection/>
    </xf>
    <xf numFmtId="0" fontId="10" fillId="34" borderId="32" xfId="0" applyFont="1" applyFill="1" applyBorder="1" applyAlignment="1" applyProtection="1">
      <alignment horizontal="center" vertical="center" wrapText="1"/>
      <protection/>
    </xf>
    <xf numFmtId="175" fontId="57" fillId="0" borderId="33" xfId="0" applyNumberFormat="1" applyFont="1" applyBorder="1" applyAlignment="1" applyProtection="1">
      <alignment horizontal="center" vertical="center" wrapText="1"/>
      <protection locked="0"/>
    </xf>
    <xf numFmtId="175" fontId="57" fillId="0" borderId="35" xfId="0" applyNumberFormat="1" applyFont="1" applyBorder="1" applyAlignment="1" applyProtection="1">
      <alignment horizontal="center" vertical="center" wrapText="1"/>
      <protection locked="0"/>
    </xf>
    <xf numFmtId="0" fontId="62" fillId="34" borderId="30" xfId="0" applyFont="1" applyFill="1" applyBorder="1" applyAlignment="1" applyProtection="1">
      <alignment horizontal="center" vertical="center" wrapText="1"/>
      <protection/>
    </xf>
    <xf numFmtId="0" fontId="62" fillId="34" borderId="32" xfId="0" applyFont="1" applyFill="1" applyBorder="1" applyAlignment="1" applyProtection="1">
      <alignment horizontal="center" vertical="center" wrapText="1"/>
      <protection/>
    </xf>
    <xf numFmtId="0" fontId="57" fillId="0" borderId="33" xfId="0" applyFont="1" applyBorder="1" applyAlignment="1" applyProtection="1">
      <alignment horizontal="center" vertical="center" wrapText="1"/>
      <protection locked="0"/>
    </xf>
    <xf numFmtId="0" fontId="57" fillId="0" borderId="3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G414"/>
  <sheetViews>
    <sheetView showGridLines="0" tabSelected="1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C15" sqref="C15"/>
    </sheetView>
  </sheetViews>
  <sheetFormatPr defaultColWidth="0" defaultRowHeight="12.75" zeroHeight="1"/>
  <cols>
    <col min="1" max="1" width="8.28125" style="35" customWidth="1"/>
    <col min="2" max="2" width="35.140625" style="7" customWidth="1"/>
    <col min="3" max="3" width="17.140625" style="57" customWidth="1"/>
    <col min="4" max="4" width="18.28125" style="57" customWidth="1"/>
    <col min="5" max="5" width="16.8515625" style="57" customWidth="1"/>
    <col min="6" max="6" width="2.00390625" style="7" customWidth="1"/>
    <col min="7" max="16384" width="11.7109375" style="7" hidden="1" customWidth="1"/>
  </cols>
  <sheetData>
    <row r="1" ht="6" customHeight="1" thickBot="1"/>
    <row r="2" spans="1:6" s="9" customFormat="1" ht="25.5" customHeight="1">
      <c r="A2" s="89" t="s">
        <v>402</v>
      </c>
      <c r="B2" s="90"/>
      <c r="C2" s="90"/>
      <c r="D2" s="90"/>
      <c r="E2" s="91"/>
      <c r="F2" s="8"/>
    </row>
    <row r="3" spans="1:6" s="11" customFormat="1" ht="21.75" customHeight="1" thickBot="1">
      <c r="A3" s="92" t="s">
        <v>132</v>
      </c>
      <c r="B3" s="93"/>
      <c r="C3" s="93"/>
      <c r="D3" s="93"/>
      <c r="E3" s="94"/>
      <c r="F3" s="10"/>
    </row>
    <row r="4" spans="1:6" s="12" customFormat="1" ht="12" thickBot="1">
      <c r="A4" s="36"/>
      <c r="B4" s="1"/>
      <c r="C4" s="58"/>
      <c r="D4" s="58"/>
      <c r="E4" s="59"/>
      <c r="F4" s="10"/>
    </row>
    <row r="5" spans="1:6" s="9" customFormat="1" ht="12.75">
      <c r="A5" s="95" t="s">
        <v>230</v>
      </c>
      <c r="B5" s="96"/>
      <c r="C5" s="96"/>
      <c r="D5" s="96"/>
      <c r="E5" s="97"/>
      <c r="F5" s="13"/>
    </row>
    <row r="6" spans="1:5" s="11" customFormat="1" ht="11.25">
      <c r="A6" s="98" t="s">
        <v>399</v>
      </c>
      <c r="B6" s="99"/>
      <c r="C6" s="102"/>
      <c r="D6" s="103"/>
      <c r="E6" s="104"/>
    </row>
    <row r="7" spans="1:5" s="11" customFormat="1" ht="11.25">
      <c r="A7" s="98" t="s">
        <v>400</v>
      </c>
      <c r="B7" s="99"/>
      <c r="C7" s="105"/>
      <c r="D7" s="106"/>
      <c r="E7" s="107"/>
    </row>
    <row r="8" spans="1:5" s="11" customFormat="1" ht="13.5" customHeight="1" thickBot="1">
      <c r="A8" s="100" t="s">
        <v>401</v>
      </c>
      <c r="B8" s="101"/>
      <c r="C8" s="108"/>
      <c r="D8" s="109"/>
      <c r="E8" s="110"/>
    </row>
    <row r="9" spans="1:5" s="11" customFormat="1" ht="12" thickBot="1">
      <c r="A9" s="37"/>
      <c r="B9" s="2"/>
      <c r="C9" s="60"/>
      <c r="D9" s="60"/>
      <c r="E9" s="61"/>
    </row>
    <row r="10" spans="1:5" ht="13.5" customHeight="1" thickBot="1">
      <c r="A10" s="111" t="s">
        <v>231</v>
      </c>
      <c r="B10" s="112"/>
      <c r="C10" s="112"/>
      <c r="D10" s="112"/>
      <c r="E10" s="113"/>
    </row>
    <row r="11" spans="1:5" ht="34.5" customHeight="1" thickBot="1">
      <c r="A11" s="38" t="s">
        <v>398</v>
      </c>
      <c r="B11" s="3" t="s">
        <v>389</v>
      </c>
      <c r="C11" s="62" t="s">
        <v>394</v>
      </c>
      <c r="D11" s="62" t="s">
        <v>395</v>
      </c>
      <c r="E11" s="63" t="s">
        <v>396</v>
      </c>
    </row>
    <row r="12" spans="1:5" s="15" customFormat="1" ht="13.5" thickBot="1">
      <c r="A12" s="39"/>
      <c r="B12" s="14" t="s">
        <v>58</v>
      </c>
      <c r="C12" s="64">
        <f>SUBTOTAL(9,C13:C24)</f>
        <v>0</v>
      </c>
      <c r="D12" s="64">
        <f>SUBTOTAL(9,D13:D24)</f>
        <v>0</v>
      </c>
      <c r="E12" s="65" t="str">
        <f aca="true" t="shared" si="0" ref="E12:E24">IF(AND(C12=0,D12=0)," ",IF(C12&gt;0,D12/C12,"NÃO ORÇADO"))</f>
        <v> </v>
      </c>
    </row>
    <row r="13" spans="1:5" s="17" customFormat="1" ht="12.75">
      <c r="A13" s="40"/>
      <c r="B13" s="16" t="s">
        <v>59</v>
      </c>
      <c r="C13" s="66">
        <f>SUBTOTAL(9,C14:C18)</f>
        <v>0</v>
      </c>
      <c r="D13" s="66">
        <f>SUBTOTAL(9,D14:D18)</f>
        <v>0</v>
      </c>
      <c r="E13" s="67" t="str">
        <f t="shared" si="0"/>
        <v> </v>
      </c>
    </row>
    <row r="14" spans="1:5" s="15" customFormat="1" ht="12.75">
      <c r="A14" s="41" t="s">
        <v>133</v>
      </c>
      <c r="B14" s="4"/>
      <c r="C14" s="68"/>
      <c r="D14" s="68"/>
      <c r="E14" s="69" t="str">
        <f t="shared" si="0"/>
        <v> </v>
      </c>
    </row>
    <row r="15" spans="1:5" s="15" customFormat="1" ht="12.75">
      <c r="A15" s="41" t="s">
        <v>134</v>
      </c>
      <c r="B15" s="4"/>
      <c r="C15" s="68"/>
      <c r="D15" s="68"/>
      <c r="E15" s="69" t="str">
        <f t="shared" si="0"/>
        <v> </v>
      </c>
    </row>
    <row r="16" spans="1:5" s="15" customFormat="1" ht="12.75">
      <c r="A16" s="41" t="s">
        <v>135</v>
      </c>
      <c r="B16" s="4"/>
      <c r="C16" s="68"/>
      <c r="D16" s="68"/>
      <c r="E16" s="69" t="str">
        <f t="shared" si="0"/>
        <v> </v>
      </c>
    </row>
    <row r="17" spans="1:5" s="15" customFormat="1" ht="12.75">
      <c r="A17" s="41" t="s">
        <v>136</v>
      </c>
      <c r="B17" s="4"/>
      <c r="C17" s="68"/>
      <c r="D17" s="68"/>
      <c r="E17" s="69" t="str">
        <f t="shared" si="0"/>
        <v> </v>
      </c>
    </row>
    <row r="18" spans="1:5" s="15" customFormat="1" ht="12.75">
      <c r="A18" s="41" t="s">
        <v>137</v>
      </c>
      <c r="B18" s="4"/>
      <c r="C18" s="68"/>
      <c r="D18" s="68"/>
      <c r="E18" s="69" t="str">
        <f t="shared" si="0"/>
        <v> </v>
      </c>
    </row>
    <row r="19" spans="1:5" s="17" customFormat="1" ht="12.75">
      <c r="A19" s="42"/>
      <c r="B19" s="18" t="s">
        <v>60</v>
      </c>
      <c r="C19" s="66">
        <f>SUBTOTAL(9,C20:C24)</f>
        <v>0</v>
      </c>
      <c r="D19" s="66">
        <f>SUBTOTAL(9,D20:D24)</f>
        <v>0</v>
      </c>
      <c r="E19" s="67" t="str">
        <f t="shared" si="0"/>
        <v> </v>
      </c>
    </row>
    <row r="20" spans="1:5" s="15" customFormat="1" ht="12.75">
      <c r="A20" s="41" t="s">
        <v>0</v>
      </c>
      <c r="B20" s="4"/>
      <c r="C20" s="68"/>
      <c r="D20" s="68"/>
      <c r="E20" s="69" t="str">
        <f t="shared" si="0"/>
        <v> </v>
      </c>
    </row>
    <row r="21" spans="1:5" s="15" customFormat="1" ht="12.75">
      <c r="A21" s="41" t="s">
        <v>138</v>
      </c>
      <c r="B21" s="4"/>
      <c r="C21" s="68"/>
      <c r="D21" s="68"/>
      <c r="E21" s="69" t="str">
        <f t="shared" si="0"/>
        <v> </v>
      </c>
    </row>
    <row r="22" spans="1:5" s="15" customFormat="1" ht="12.75">
      <c r="A22" s="41" t="s">
        <v>139</v>
      </c>
      <c r="B22" s="4"/>
      <c r="C22" s="68"/>
      <c r="D22" s="68"/>
      <c r="E22" s="69" t="str">
        <f t="shared" si="0"/>
        <v> </v>
      </c>
    </row>
    <row r="23" spans="1:5" s="15" customFormat="1" ht="12.75">
      <c r="A23" s="41" t="s">
        <v>140</v>
      </c>
      <c r="B23" s="4"/>
      <c r="C23" s="68"/>
      <c r="D23" s="68"/>
      <c r="E23" s="69" t="str">
        <f t="shared" si="0"/>
        <v> </v>
      </c>
    </row>
    <row r="24" spans="1:5" s="15" customFormat="1" ht="13.5" thickBot="1">
      <c r="A24" s="43" t="s">
        <v>141</v>
      </c>
      <c r="B24" s="5"/>
      <c r="C24" s="70"/>
      <c r="D24" s="70"/>
      <c r="E24" s="71" t="str">
        <f t="shared" si="0"/>
        <v> </v>
      </c>
    </row>
    <row r="25" spans="1:5" s="15" customFormat="1" ht="5.25" customHeight="1" thickBot="1">
      <c r="A25" s="44"/>
      <c r="B25" s="6"/>
      <c r="C25" s="72"/>
      <c r="D25" s="72"/>
      <c r="E25" s="73"/>
    </row>
    <row r="26" spans="1:5" s="15" customFormat="1" ht="13.5" thickBot="1">
      <c r="A26" s="39"/>
      <c r="B26" s="14" t="s">
        <v>57</v>
      </c>
      <c r="C26" s="64">
        <f>SUBTOTAL(9,C27:C62)</f>
        <v>0</v>
      </c>
      <c r="D26" s="64">
        <f>SUBTOTAL(9,D27:D62)</f>
        <v>0</v>
      </c>
      <c r="E26" s="65" t="str">
        <f aca="true" t="shared" si="1" ref="E26:E62">IF(AND(C26=0,D26=0)," ",IF(C26&gt;0,D26/C26,"NÃO ORÇADO"))</f>
        <v> </v>
      </c>
    </row>
    <row r="27" spans="1:5" s="17" customFormat="1" ht="12.75">
      <c r="A27" s="40"/>
      <c r="B27" s="16" t="s">
        <v>56</v>
      </c>
      <c r="C27" s="66">
        <f>SUBTOTAL(9,C28:C32)</f>
        <v>0</v>
      </c>
      <c r="D27" s="66">
        <f>SUBTOTAL(9,D28:D32)</f>
        <v>0</v>
      </c>
      <c r="E27" s="67" t="str">
        <f t="shared" si="1"/>
        <v> </v>
      </c>
    </row>
    <row r="28" spans="1:5" s="15" customFormat="1" ht="12.75">
      <c r="A28" s="41" t="s">
        <v>131</v>
      </c>
      <c r="B28" s="4"/>
      <c r="C28" s="68"/>
      <c r="D28" s="68"/>
      <c r="E28" s="69" t="str">
        <f t="shared" si="1"/>
        <v> </v>
      </c>
    </row>
    <row r="29" spans="1:5" s="15" customFormat="1" ht="12.75">
      <c r="A29" s="41" t="s">
        <v>142</v>
      </c>
      <c r="B29" s="4"/>
      <c r="C29" s="68"/>
      <c r="D29" s="68"/>
      <c r="E29" s="69" t="str">
        <f t="shared" si="1"/>
        <v> </v>
      </c>
    </row>
    <row r="30" spans="1:5" s="15" customFormat="1" ht="12.75">
      <c r="A30" s="41" t="s">
        <v>143</v>
      </c>
      <c r="B30" s="4"/>
      <c r="C30" s="68"/>
      <c r="D30" s="68"/>
      <c r="E30" s="69" t="str">
        <f t="shared" si="1"/>
        <v> </v>
      </c>
    </row>
    <row r="31" spans="1:5" s="15" customFormat="1" ht="12.75">
      <c r="A31" s="41" t="s">
        <v>144</v>
      </c>
      <c r="B31" s="4"/>
      <c r="C31" s="68"/>
      <c r="D31" s="68"/>
      <c r="E31" s="69" t="str">
        <f t="shared" si="1"/>
        <v> </v>
      </c>
    </row>
    <row r="32" spans="1:5" s="15" customFormat="1" ht="12.75">
      <c r="A32" s="41" t="s">
        <v>145</v>
      </c>
      <c r="B32" s="4"/>
      <c r="C32" s="68"/>
      <c r="D32" s="68"/>
      <c r="E32" s="69" t="str">
        <f t="shared" si="1"/>
        <v> </v>
      </c>
    </row>
    <row r="33" spans="1:5" s="17" customFormat="1" ht="12.75">
      <c r="A33" s="42"/>
      <c r="B33" s="18" t="s">
        <v>61</v>
      </c>
      <c r="C33" s="74">
        <f>SUBTOTAL(9,C34:C38)</f>
        <v>0</v>
      </c>
      <c r="D33" s="74">
        <f>SUBTOTAL(9,D34:D38)</f>
        <v>0</v>
      </c>
      <c r="E33" s="67" t="str">
        <f t="shared" si="1"/>
        <v> </v>
      </c>
    </row>
    <row r="34" spans="1:5" s="15" customFormat="1" ht="12.75">
      <c r="A34" s="41" t="s">
        <v>1</v>
      </c>
      <c r="B34" s="4"/>
      <c r="C34" s="68"/>
      <c r="D34" s="68"/>
      <c r="E34" s="69" t="str">
        <f t="shared" si="1"/>
        <v> </v>
      </c>
    </row>
    <row r="35" spans="1:5" s="15" customFormat="1" ht="12.75">
      <c r="A35" s="41" t="s">
        <v>146</v>
      </c>
      <c r="B35" s="4"/>
      <c r="C35" s="68"/>
      <c r="D35" s="68"/>
      <c r="E35" s="69" t="str">
        <f t="shared" si="1"/>
        <v> </v>
      </c>
    </row>
    <row r="36" spans="1:5" s="15" customFormat="1" ht="12.75">
      <c r="A36" s="41" t="s">
        <v>147</v>
      </c>
      <c r="B36" s="4"/>
      <c r="C36" s="68"/>
      <c r="D36" s="68"/>
      <c r="E36" s="69" t="str">
        <f t="shared" si="1"/>
        <v> </v>
      </c>
    </row>
    <row r="37" spans="1:5" s="15" customFormat="1" ht="12.75">
      <c r="A37" s="41" t="s">
        <v>148</v>
      </c>
      <c r="B37" s="4"/>
      <c r="C37" s="68"/>
      <c r="D37" s="68"/>
      <c r="E37" s="69" t="str">
        <f t="shared" si="1"/>
        <v> </v>
      </c>
    </row>
    <row r="38" spans="1:5" s="15" customFormat="1" ht="12.75">
      <c r="A38" s="41" t="s">
        <v>149</v>
      </c>
      <c r="B38" s="4"/>
      <c r="C38" s="68"/>
      <c r="D38" s="68"/>
      <c r="E38" s="69" t="str">
        <f t="shared" si="1"/>
        <v> </v>
      </c>
    </row>
    <row r="39" spans="1:5" s="17" customFormat="1" ht="12.75">
      <c r="A39" s="42"/>
      <c r="B39" s="18" t="s">
        <v>62</v>
      </c>
      <c r="C39" s="74">
        <f>SUBTOTAL(9,C40:C44)</f>
        <v>0</v>
      </c>
      <c r="D39" s="74">
        <f>SUBTOTAL(9,D40:D44)</f>
        <v>0</v>
      </c>
      <c r="E39" s="67" t="str">
        <f t="shared" si="1"/>
        <v> </v>
      </c>
    </row>
    <row r="40" spans="1:5" s="15" customFormat="1" ht="12.75">
      <c r="A40" s="41" t="s">
        <v>2</v>
      </c>
      <c r="B40" s="4"/>
      <c r="C40" s="68"/>
      <c r="D40" s="68"/>
      <c r="E40" s="69" t="str">
        <f t="shared" si="1"/>
        <v> </v>
      </c>
    </row>
    <row r="41" spans="1:5" s="15" customFormat="1" ht="12.75">
      <c r="A41" s="41" t="s">
        <v>150</v>
      </c>
      <c r="B41" s="4"/>
      <c r="C41" s="68"/>
      <c r="D41" s="68"/>
      <c r="E41" s="69" t="str">
        <f t="shared" si="1"/>
        <v> </v>
      </c>
    </row>
    <row r="42" spans="1:5" s="15" customFormat="1" ht="12.75">
      <c r="A42" s="41" t="s">
        <v>151</v>
      </c>
      <c r="B42" s="4"/>
      <c r="C42" s="68"/>
      <c r="D42" s="68"/>
      <c r="E42" s="69" t="str">
        <f t="shared" si="1"/>
        <v> </v>
      </c>
    </row>
    <row r="43" spans="1:5" s="15" customFormat="1" ht="12.75">
      <c r="A43" s="41" t="s">
        <v>152</v>
      </c>
      <c r="B43" s="4"/>
      <c r="C43" s="68"/>
      <c r="D43" s="68"/>
      <c r="E43" s="69" t="str">
        <f t="shared" si="1"/>
        <v> </v>
      </c>
    </row>
    <row r="44" spans="1:5" s="15" customFormat="1" ht="12.75">
      <c r="A44" s="41" t="s">
        <v>153</v>
      </c>
      <c r="B44" s="4"/>
      <c r="C44" s="68"/>
      <c r="D44" s="68"/>
      <c r="E44" s="69" t="str">
        <f t="shared" si="1"/>
        <v> </v>
      </c>
    </row>
    <row r="45" spans="1:5" s="17" customFormat="1" ht="12.75">
      <c r="A45" s="42"/>
      <c r="B45" s="18" t="s">
        <v>63</v>
      </c>
      <c r="C45" s="74">
        <f>SUBTOTAL(9,C46:C50)</f>
        <v>0</v>
      </c>
      <c r="D45" s="74">
        <f>SUBTOTAL(9,D46:D50)</f>
        <v>0</v>
      </c>
      <c r="E45" s="67" t="str">
        <f t="shared" si="1"/>
        <v> </v>
      </c>
    </row>
    <row r="46" spans="1:5" s="15" customFormat="1" ht="12.75">
      <c r="A46" s="41" t="s">
        <v>3</v>
      </c>
      <c r="B46" s="4"/>
      <c r="C46" s="68"/>
      <c r="D46" s="68"/>
      <c r="E46" s="69" t="str">
        <f t="shared" si="1"/>
        <v> </v>
      </c>
    </row>
    <row r="47" spans="1:5" s="15" customFormat="1" ht="12.75">
      <c r="A47" s="41" t="s">
        <v>154</v>
      </c>
      <c r="B47" s="4"/>
      <c r="C47" s="68"/>
      <c r="D47" s="68"/>
      <c r="E47" s="69" t="str">
        <f t="shared" si="1"/>
        <v> </v>
      </c>
    </row>
    <row r="48" spans="1:5" s="15" customFormat="1" ht="12.75">
      <c r="A48" s="41" t="s">
        <v>155</v>
      </c>
      <c r="B48" s="4"/>
      <c r="C48" s="68"/>
      <c r="D48" s="68"/>
      <c r="E48" s="69" t="str">
        <f t="shared" si="1"/>
        <v> </v>
      </c>
    </row>
    <row r="49" spans="1:5" s="15" customFormat="1" ht="12.75">
      <c r="A49" s="41" t="s">
        <v>156</v>
      </c>
      <c r="B49" s="4"/>
      <c r="C49" s="68"/>
      <c r="D49" s="68"/>
      <c r="E49" s="69" t="str">
        <f t="shared" si="1"/>
        <v> </v>
      </c>
    </row>
    <row r="50" spans="1:5" s="15" customFormat="1" ht="12.75">
      <c r="A50" s="41" t="s">
        <v>157</v>
      </c>
      <c r="B50" s="4"/>
      <c r="C50" s="68"/>
      <c r="D50" s="68"/>
      <c r="E50" s="69" t="str">
        <f t="shared" si="1"/>
        <v> </v>
      </c>
    </row>
    <row r="51" spans="1:5" s="17" customFormat="1" ht="12.75">
      <c r="A51" s="42"/>
      <c r="B51" s="18" t="s">
        <v>64</v>
      </c>
      <c r="C51" s="74">
        <f>SUBTOTAL(9,C52:C56)</f>
        <v>0</v>
      </c>
      <c r="D51" s="74">
        <f>SUBTOTAL(9,D52:D56)</f>
        <v>0</v>
      </c>
      <c r="E51" s="67" t="str">
        <f t="shared" si="1"/>
        <v> </v>
      </c>
    </row>
    <row r="52" spans="1:5" s="15" customFormat="1" ht="12.75">
      <c r="A52" s="41" t="s">
        <v>4</v>
      </c>
      <c r="B52" s="4"/>
      <c r="C52" s="68"/>
      <c r="D52" s="68"/>
      <c r="E52" s="69" t="str">
        <f t="shared" si="1"/>
        <v> </v>
      </c>
    </row>
    <row r="53" spans="1:5" s="15" customFormat="1" ht="12.75">
      <c r="A53" s="41" t="s">
        <v>158</v>
      </c>
      <c r="B53" s="4"/>
      <c r="C53" s="68"/>
      <c r="D53" s="68"/>
      <c r="E53" s="69" t="str">
        <f t="shared" si="1"/>
        <v> </v>
      </c>
    </row>
    <row r="54" spans="1:5" s="15" customFormat="1" ht="12.75">
      <c r="A54" s="41" t="s">
        <v>159</v>
      </c>
      <c r="B54" s="4"/>
      <c r="C54" s="68"/>
      <c r="D54" s="68"/>
      <c r="E54" s="69" t="str">
        <f t="shared" si="1"/>
        <v> </v>
      </c>
    </row>
    <row r="55" spans="1:5" s="15" customFormat="1" ht="12.75">
      <c r="A55" s="41" t="s">
        <v>160</v>
      </c>
      <c r="B55" s="4"/>
      <c r="C55" s="68"/>
      <c r="D55" s="68"/>
      <c r="E55" s="69" t="str">
        <f t="shared" si="1"/>
        <v> </v>
      </c>
    </row>
    <row r="56" spans="1:5" s="15" customFormat="1" ht="12.75">
      <c r="A56" s="41" t="s">
        <v>161</v>
      </c>
      <c r="B56" s="4"/>
      <c r="C56" s="68"/>
      <c r="D56" s="68"/>
      <c r="E56" s="69" t="str">
        <f t="shared" si="1"/>
        <v> </v>
      </c>
    </row>
    <row r="57" spans="1:5" s="17" customFormat="1" ht="12.75">
      <c r="A57" s="42"/>
      <c r="B57" s="18" t="s">
        <v>65</v>
      </c>
      <c r="C57" s="74">
        <f>SUBTOTAL(9,C58:C62)</f>
        <v>0</v>
      </c>
      <c r="D57" s="74">
        <f>SUBTOTAL(9,D58:D62)</f>
        <v>0</v>
      </c>
      <c r="E57" s="67" t="str">
        <f t="shared" si="1"/>
        <v> </v>
      </c>
    </row>
    <row r="58" spans="1:5" s="15" customFormat="1" ht="12.75">
      <c r="A58" s="41" t="s">
        <v>5</v>
      </c>
      <c r="B58" s="4"/>
      <c r="C58" s="68"/>
      <c r="D58" s="68"/>
      <c r="E58" s="69" t="str">
        <f t="shared" si="1"/>
        <v> </v>
      </c>
    </row>
    <row r="59" spans="1:5" s="15" customFormat="1" ht="12.75">
      <c r="A59" s="41" t="s">
        <v>163</v>
      </c>
      <c r="B59" s="4"/>
      <c r="C59" s="68"/>
      <c r="D59" s="68"/>
      <c r="E59" s="69" t="str">
        <f t="shared" si="1"/>
        <v> </v>
      </c>
    </row>
    <row r="60" spans="1:5" s="15" customFormat="1" ht="12.75">
      <c r="A60" s="41" t="s">
        <v>164</v>
      </c>
      <c r="B60" s="4"/>
      <c r="C60" s="68"/>
      <c r="D60" s="68"/>
      <c r="E60" s="69" t="str">
        <f t="shared" si="1"/>
        <v> </v>
      </c>
    </row>
    <row r="61" spans="1:5" s="15" customFormat="1" ht="12.75">
      <c r="A61" s="41" t="s">
        <v>165</v>
      </c>
      <c r="B61" s="4"/>
      <c r="C61" s="68"/>
      <c r="D61" s="68"/>
      <c r="E61" s="69" t="str">
        <f t="shared" si="1"/>
        <v> </v>
      </c>
    </row>
    <row r="62" spans="1:5" s="15" customFormat="1" ht="13.5" thickBot="1">
      <c r="A62" s="43" t="s">
        <v>162</v>
      </c>
      <c r="B62" s="5"/>
      <c r="C62" s="70"/>
      <c r="D62" s="70"/>
      <c r="E62" s="71" t="str">
        <f t="shared" si="1"/>
        <v> </v>
      </c>
    </row>
    <row r="63" spans="1:5" s="15" customFormat="1" ht="4.5" customHeight="1" thickBot="1">
      <c r="A63" s="44"/>
      <c r="B63" s="19"/>
      <c r="C63" s="72"/>
      <c r="D63" s="72"/>
      <c r="E63" s="73"/>
    </row>
    <row r="64" spans="1:5" s="15" customFormat="1" ht="13.5" thickBot="1">
      <c r="A64" s="39"/>
      <c r="B64" s="14" t="s">
        <v>99</v>
      </c>
      <c r="C64" s="64">
        <f>SUBTOTAL(9,C65:C160)</f>
        <v>0</v>
      </c>
      <c r="D64" s="64">
        <f>SUBTOTAL(9,D65:D160)</f>
        <v>0</v>
      </c>
      <c r="E64" s="65" t="str">
        <f aca="true" t="shared" si="2" ref="E64:E95">IF(AND(C64=0,D64=0)," ",IF(C64&gt;0,D64/C64,"NÃO ORÇADO"))</f>
        <v> </v>
      </c>
    </row>
    <row r="65" spans="1:5" s="15" customFormat="1" ht="12.75">
      <c r="A65" s="40"/>
      <c r="B65" s="16" t="s">
        <v>66</v>
      </c>
      <c r="C65" s="74">
        <f>SUBTOTAL(9,C66:C70)</f>
        <v>0</v>
      </c>
      <c r="D65" s="74">
        <f>SUBTOTAL(9,D66:D70)</f>
        <v>0</v>
      </c>
      <c r="E65" s="67" t="str">
        <f t="shared" si="2"/>
        <v> </v>
      </c>
    </row>
    <row r="66" spans="1:5" s="15" customFormat="1" ht="12.75">
      <c r="A66" s="41" t="s">
        <v>6</v>
      </c>
      <c r="B66" s="4"/>
      <c r="C66" s="68"/>
      <c r="D66" s="68"/>
      <c r="E66" s="69" t="str">
        <f t="shared" si="2"/>
        <v> </v>
      </c>
    </row>
    <row r="67" spans="1:5" s="15" customFormat="1" ht="12.75">
      <c r="A67" s="41" t="s">
        <v>166</v>
      </c>
      <c r="B67" s="4"/>
      <c r="C67" s="68"/>
      <c r="D67" s="68"/>
      <c r="E67" s="69" t="str">
        <f t="shared" si="2"/>
        <v> </v>
      </c>
    </row>
    <row r="68" spans="1:5" s="15" customFormat="1" ht="12.75">
      <c r="A68" s="41" t="s">
        <v>167</v>
      </c>
      <c r="B68" s="4"/>
      <c r="C68" s="68"/>
      <c r="D68" s="68"/>
      <c r="E68" s="69" t="str">
        <f t="shared" si="2"/>
        <v> </v>
      </c>
    </row>
    <row r="69" spans="1:5" s="15" customFormat="1" ht="12.75">
      <c r="A69" s="41" t="s">
        <v>168</v>
      </c>
      <c r="B69" s="4"/>
      <c r="C69" s="68"/>
      <c r="D69" s="68"/>
      <c r="E69" s="69" t="str">
        <f t="shared" si="2"/>
        <v> </v>
      </c>
    </row>
    <row r="70" spans="1:5" s="15" customFormat="1" ht="12.75">
      <c r="A70" s="41" t="s">
        <v>169</v>
      </c>
      <c r="B70" s="4"/>
      <c r="C70" s="68"/>
      <c r="D70" s="68"/>
      <c r="E70" s="69" t="str">
        <f t="shared" si="2"/>
        <v> </v>
      </c>
    </row>
    <row r="71" spans="1:5" s="15" customFormat="1" ht="12.75">
      <c r="A71" s="42"/>
      <c r="B71" s="18" t="s">
        <v>67</v>
      </c>
      <c r="C71" s="74">
        <f>SUBTOTAL(9,C72:C76)</f>
        <v>0</v>
      </c>
      <c r="D71" s="74">
        <f>SUBTOTAL(9,D72:D76)</f>
        <v>0</v>
      </c>
      <c r="E71" s="67" t="str">
        <f t="shared" si="2"/>
        <v> </v>
      </c>
    </row>
    <row r="72" spans="1:5" s="15" customFormat="1" ht="12.75">
      <c r="A72" s="41" t="s">
        <v>7</v>
      </c>
      <c r="B72" s="4"/>
      <c r="C72" s="68"/>
      <c r="D72" s="68"/>
      <c r="E72" s="69" t="str">
        <f t="shared" si="2"/>
        <v> </v>
      </c>
    </row>
    <row r="73" spans="1:5" s="15" customFormat="1" ht="12.75">
      <c r="A73" s="41" t="s">
        <v>170</v>
      </c>
      <c r="B73" s="4"/>
      <c r="C73" s="68"/>
      <c r="D73" s="68"/>
      <c r="E73" s="69" t="str">
        <f t="shared" si="2"/>
        <v> </v>
      </c>
    </row>
    <row r="74" spans="1:5" s="15" customFormat="1" ht="12.75">
      <c r="A74" s="41" t="s">
        <v>171</v>
      </c>
      <c r="B74" s="4"/>
      <c r="C74" s="68"/>
      <c r="D74" s="68"/>
      <c r="E74" s="69" t="str">
        <f t="shared" si="2"/>
        <v> </v>
      </c>
    </row>
    <row r="75" spans="1:5" s="15" customFormat="1" ht="12.75">
      <c r="A75" s="41" t="s">
        <v>172</v>
      </c>
      <c r="B75" s="4"/>
      <c r="C75" s="68"/>
      <c r="D75" s="68"/>
      <c r="E75" s="69" t="str">
        <f t="shared" si="2"/>
        <v> </v>
      </c>
    </row>
    <row r="76" spans="1:5" s="15" customFormat="1" ht="12.75">
      <c r="A76" s="41" t="s">
        <v>173</v>
      </c>
      <c r="B76" s="4"/>
      <c r="C76" s="68"/>
      <c r="D76" s="68"/>
      <c r="E76" s="69" t="str">
        <f t="shared" si="2"/>
        <v> </v>
      </c>
    </row>
    <row r="77" spans="1:5" s="15" customFormat="1" ht="12.75">
      <c r="A77" s="42"/>
      <c r="B77" s="18" t="s">
        <v>68</v>
      </c>
      <c r="C77" s="74">
        <f>SUBTOTAL(9,C78:C82)</f>
        <v>0</v>
      </c>
      <c r="D77" s="74">
        <f>SUBTOTAL(9,D78:D82)</f>
        <v>0</v>
      </c>
      <c r="E77" s="67" t="str">
        <f t="shared" si="2"/>
        <v> </v>
      </c>
    </row>
    <row r="78" spans="1:5" s="15" customFormat="1" ht="12.75">
      <c r="A78" s="41" t="s">
        <v>8</v>
      </c>
      <c r="B78" s="4"/>
      <c r="C78" s="68"/>
      <c r="D78" s="68"/>
      <c r="E78" s="69" t="str">
        <f t="shared" si="2"/>
        <v> </v>
      </c>
    </row>
    <row r="79" spans="1:5" s="15" customFormat="1" ht="12.75">
      <c r="A79" s="41" t="s">
        <v>174</v>
      </c>
      <c r="B79" s="4"/>
      <c r="C79" s="68"/>
      <c r="D79" s="68"/>
      <c r="E79" s="69" t="str">
        <f t="shared" si="2"/>
        <v> </v>
      </c>
    </row>
    <row r="80" spans="1:5" s="15" customFormat="1" ht="12.75">
      <c r="A80" s="41" t="s">
        <v>175</v>
      </c>
      <c r="B80" s="4"/>
      <c r="C80" s="68"/>
      <c r="D80" s="68"/>
      <c r="E80" s="69" t="str">
        <f t="shared" si="2"/>
        <v> </v>
      </c>
    </row>
    <row r="81" spans="1:5" s="15" customFormat="1" ht="12.75">
      <c r="A81" s="41" t="s">
        <v>176</v>
      </c>
      <c r="B81" s="4"/>
      <c r="C81" s="68"/>
      <c r="D81" s="68"/>
      <c r="E81" s="69" t="str">
        <f t="shared" si="2"/>
        <v> </v>
      </c>
    </row>
    <row r="82" spans="1:5" s="15" customFormat="1" ht="12.75">
      <c r="A82" s="41" t="s">
        <v>177</v>
      </c>
      <c r="B82" s="4"/>
      <c r="C82" s="68"/>
      <c r="D82" s="68"/>
      <c r="E82" s="69" t="str">
        <f t="shared" si="2"/>
        <v> </v>
      </c>
    </row>
    <row r="83" spans="1:5" s="15" customFormat="1" ht="12.75">
      <c r="A83" s="42"/>
      <c r="B83" s="18" t="s">
        <v>69</v>
      </c>
      <c r="C83" s="74">
        <f>SUBTOTAL(9,C84:C88)</f>
        <v>0</v>
      </c>
      <c r="D83" s="74">
        <f>SUBTOTAL(9,D84:D88)</f>
        <v>0</v>
      </c>
      <c r="E83" s="67" t="str">
        <f t="shared" si="2"/>
        <v> </v>
      </c>
    </row>
    <row r="84" spans="1:5" s="15" customFormat="1" ht="12.75">
      <c r="A84" s="41" t="s">
        <v>82</v>
      </c>
      <c r="B84" s="4"/>
      <c r="C84" s="68"/>
      <c r="D84" s="68"/>
      <c r="E84" s="69" t="str">
        <f t="shared" si="2"/>
        <v> </v>
      </c>
    </row>
    <row r="85" spans="1:5" s="15" customFormat="1" ht="12.75">
      <c r="A85" s="41" t="s">
        <v>178</v>
      </c>
      <c r="B85" s="4"/>
      <c r="C85" s="68"/>
      <c r="D85" s="68"/>
      <c r="E85" s="69" t="str">
        <f t="shared" si="2"/>
        <v> </v>
      </c>
    </row>
    <row r="86" spans="1:5" s="15" customFormat="1" ht="12.75">
      <c r="A86" s="41" t="s">
        <v>179</v>
      </c>
      <c r="B86" s="4"/>
      <c r="C86" s="68"/>
      <c r="D86" s="68"/>
      <c r="E86" s="69" t="str">
        <f t="shared" si="2"/>
        <v> </v>
      </c>
    </row>
    <row r="87" spans="1:5" s="15" customFormat="1" ht="12.75">
      <c r="A87" s="41" t="s">
        <v>180</v>
      </c>
      <c r="B87" s="4"/>
      <c r="C87" s="68"/>
      <c r="D87" s="68"/>
      <c r="E87" s="69" t="str">
        <f t="shared" si="2"/>
        <v> </v>
      </c>
    </row>
    <row r="88" spans="1:5" s="15" customFormat="1" ht="12.75">
      <c r="A88" s="41" t="s">
        <v>181</v>
      </c>
      <c r="B88" s="4"/>
      <c r="C88" s="68"/>
      <c r="D88" s="68"/>
      <c r="E88" s="69" t="str">
        <f t="shared" si="2"/>
        <v> </v>
      </c>
    </row>
    <row r="89" spans="1:5" s="15" customFormat="1" ht="12.75">
      <c r="A89" s="42"/>
      <c r="B89" s="18" t="s">
        <v>70</v>
      </c>
      <c r="C89" s="74">
        <f>SUBTOTAL(9,C90:C94)</f>
        <v>0</v>
      </c>
      <c r="D89" s="74">
        <f>SUBTOTAL(9,D90:D94)</f>
        <v>0</v>
      </c>
      <c r="E89" s="67" t="str">
        <f t="shared" si="2"/>
        <v> </v>
      </c>
    </row>
    <row r="90" spans="1:5" s="15" customFormat="1" ht="12.75">
      <c r="A90" s="41" t="s">
        <v>9</v>
      </c>
      <c r="B90" s="4"/>
      <c r="C90" s="68"/>
      <c r="D90" s="68"/>
      <c r="E90" s="69" t="str">
        <f t="shared" si="2"/>
        <v> </v>
      </c>
    </row>
    <row r="91" spans="1:5" s="15" customFormat="1" ht="12.75">
      <c r="A91" s="41" t="s">
        <v>182</v>
      </c>
      <c r="B91" s="4"/>
      <c r="C91" s="68"/>
      <c r="D91" s="68"/>
      <c r="E91" s="69" t="str">
        <f t="shared" si="2"/>
        <v> </v>
      </c>
    </row>
    <row r="92" spans="1:5" s="15" customFormat="1" ht="12.75">
      <c r="A92" s="41" t="s">
        <v>183</v>
      </c>
      <c r="B92" s="4"/>
      <c r="C92" s="68"/>
      <c r="D92" s="68"/>
      <c r="E92" s="69" t="str">
        <f t="shared" si="2"/>
        <v> </v>
      </c>
    </row>
    <row r="93" spans="1:5" s="15" customFormat="1" ht="12.75">
      <c r="A93" s="41" t="s">
        <v>184</v>
      </c>
      <c r="B93" s="4"/>
      <c r="C93" s="68"/>
      <c r="D93" s="68"/>
      <c r="E93" s="69" t="str">
        <f t="shared" si="2"/>
        <v> </v>
      </c>
    </row>
    <row r="94" spans="1:5" s="15" customFormat="1" ht="12.75">
      <c r="A94" s="41" t="s">
        <v>185</v>
      </c>
      <c r="B94" s="4"/>
      <c r="C94" s="68"/>
      <c r="D94" s="68"/>
      <c r="E94" s="69" t="str">
        <f t="shared" si="2"/>
        <v> </v>
      </c>
    </row>
    <row r="95" spans="1:5" s="15" customFormat="1" ht="12.75">
      <c r="A95" s="42"/>
      <c r="B95" s="18" t="s">
        <v>71</v>
      </c>
      <c r="C95" s="74">
        <f>SUBTOTAL(9,C96:C100)</f>
        <v>0</v>
      </c>
      <c r="D95" s="74">
        <f>SUBTOTAL(9,D96:D100)</f>
        <v>0</v>
      </c>
      <c r="E95" s="67" t="str">
        <f t="shared" si="2"/>
        <v> </v>
      </c>
    </row>
    <row r="96" spans="1:5" s="15" customFormat="1" ht="12.75">
      <c r="A96" s="41" t="s">
        <v>10</v>
      </c>
      <c r="B96" s="4"/>
      <c r="C96" s="68"/>
      <c r="D96" s="68"/>
      <c r="E96" s="69" t="str">
        <f aca="true" t="shared" si="3" ref="E96:E127">IF(AND(C96=0,D96=0)," ",IF(C96&gt;0,D96/C96,"NÃO ORÇADO"))</f>
        <v> </v>
      </c>
    </row>
    <row r="97" spans="1:5" s="15" customFormat="1" ht="12.75">
      <c r="A97" s="41" t="s">
        <v>186</v>
      </c>
      <c r="B97" s="4"/>
      <c r="C97" s="68"/>
      <c r="D97" s="68"/>
      <c r="E97" s="69" t="str">
        <f t="shared" si="3"/>
        <v> </v>
      </c>
    </row>
    <row r="98" spans="1:5" s="15" customFormat="1" ht="12.75">
      <c r="A98" s="41" t="s">
        <v>187</v>
      </c>
      <c r="B98" s="4"/>
      <c r="C98" s="68"/>
      <c r="D98" s="68"/>
      <c r="E98" s="69" t="str">
        <f t="shared" si="3"/>
        <v> </v>
      </c>
    </row>
    <row r="99" spans="1:5" s="15" customFormat="1" ht="12.75">
      <c r="A99" s="41" t="s">
        <v>188</v>
      </c>
      <c r="B99" s="4"/>
      <c r="C99" s="68"/>
      <c r="D99" s="68"/>
      <c r="E99" s="69" t="str">
        <f t="shared" si="3"/>
        <v> </v>
      </c>
    </row>
    <row r="100" spans="1:5" s="15" customFormat="1" ht="12.75">
      <c r="A100" s="41" t="s">
        <v>189</v>
      </c>
      <c r="B100" s="4"/>
      <c r="C100" s="68"/>
      <c r="D100" s="68"/>
      <c r="E100" s="69" t="str">
        <f t="shared" si="3"/>
        <v> </v>
      </c>
    </row>
    <row r="101" spans="1:5" s="15" customFormat="1" ht="12.75">
      <c r="A101" s="42"/>
      <c r="B101" s="18" t="s">
        <v>72</v>
      </c>
      <c r="C101" s="74">
        <f>SUBTOTAL(9,C102:C106)</f>
        <v>0</v>
      </c>
      <c r="D101" s="74">
        <f>SUBTOTAL(9,D102:D106)</f>
        <v>0</v>
      </c>
      <c r="E101" s="67" t="str">
        <f t="shared" si="3"/>
        <v> </v>
      </c>
    </row>
    <row r="102" spans="1:5" s="15" customFormat="1" ht="12.75">
      <c r="A102" s="41" t="s">
        <v>11</v>
      </c>
      <c r="B102" s="4"/>
      <c r="C102" s="68"/>
      <c r="D102" s="68"/>
      <c r="E102" s="69" t="str">
        <f t="shared" si="3"/>
        <v> </v>
      </c>
    </row>
    <row r="103" spans="1:5" s="15" customFormat="1" ht="12.75">
      <c r="A103" s="41" t="s">
        <v>190</v>
      </c>
      <c r="B103" s="4"/>
      <c r="C103" s="68"/>
      <c r="D103" s="68"/>
      <c r="E103" s="69" t="str">
        <f t="shared" si="3"/>
        <v> </v>
      </c>
    </row>
    <row r="104" spans="1:5" s="15" customFormat="1" ht="12.75">
      <c r="A104" s="41" t="s">
        <v>191</v>
      </c>
      <c r="B104" s="4"/>
      <c r="C104" s="68"/>
      <c r="D104" s="68"/>
      <c r="E104" s="69" t="str">
        <f t="shared" si="3"/>
        <v> </v>
      </c>
    </row>
    <row r="105" spans="1:5" s="15" customFormat="1" ht="12.75">
      <c r="A105" s="41" t="s">
        <v>192</v>
      </c>
      <c r="B105" s="4"/>
      <c r="C105" s="68"/>
      <c r="D105" s="68"/>
      <c r="E105" s="69" t="str">
        <f t="shared" si="3"/>
        <v> </v>
      </c>
    </row>
    <row r="106" spans="1:5" s="15" customFormat="1" ht="12.75">
      <c r="A106" s="41" t="s">
        <v>193</v>
      </c>
      <c r="B106" s="4"/>
      <c r="C106" s="68"/>
      <c r="D106" s="68"/>
      <c r="E106" s="69" t="str">
        <f t="shared" si="3"/>
        <v> </v>
      </c>
    </row>
    <row r="107" spans="1:5" s="15" customFormat="1" ht="12.75">
      <c r="A107" s="42"/>
      <c r="B107" s="18" t="s">
        <v>73</v>
      </c>
      <c r="C107" s="74">
        <f>SUBTOTAL(9,C108:C112)</f>
        <v>0</v>
      </c>
      <c r="D107" s="74">
        <f>SUBTOTAL(9,D108:D112)</f>
        <v>0</v>
      </c>
      <c r="E107" s="67" t="str">
        <f t="shared" si="3"/>
        <v> </v>
      </c>
    </row>
    <row r="108" spans="1:5" s="15" customFormat="1" ht="12.75">
      <c r="A108" s="41" t="s">
        <v>12</v>
      </c>
      <c r="B108" s="4"/>
      <c r="C108" s="68"/>
      <c r="D108" s="68"/>
      <c r="E108" s="69" t="str">
        <f t="shared" si="3"/>
        <v> </v>
      </c>
    </row>
    <row r="109" spans="1:5" s="15" customFormat="1" ht="12.75">
      <c r="A109" s="41" t="s">
        <v>194</v>
      </c>
      <c r="B109" s="4"/>
      <c r="C109" s="68"/>
      <c r="D109" s="68"/>
      <c r="E109" s="69" t="str">
        <f t="shared" si="3"/>
        <v> </v>
      </c>
    </row>
    <row r="110" spans="1:5" s="15" customFormat="1" ht="12.75">
      <c r="A110" s="41" t="s">
        <v>195</v>
      </c>
      <c r="B110" s="4"/>
      <c r="C110" s="68"/>
      <c r="D110" s="68"/>
      <c r="E110" s="69" t="str">
        <f t="shared" si="3"/>
        <v> </v>
      </c>
    </row>
    <row r="111" spans="1:5" s="15" customFormat="1" ht="12.75">
      <c r="A111" s="41" t="s">
        <v>196</v>
      </c>
      <c r="B111" s="4"/>
      <c r="C111" s="68"/>
      <c r="D111" s="68"/>
      <c r="E111" s="69" t="str">
        <f t="shared" si="3"/>
        <v> </v>
      </c>
    </row>
    <row r="112" spans="1:5" s="15" customFormat="1" ht="12.75">
      <c r="A112" s="41" t="s">
        <v>197</v>
      </c>
      <c r="B112" s="4"/>
      <c r="C112" s="68"/>
      <c r="D112" s="68"/>
      <c r="E112" s="69" t="str">
        <f t="shared" si="3"/>
        <v> </v>
      </c>
    </row>
    <row r="113" spans="1:5" s="15" customFormat="1" ht="12.75">
      <c r="A113" s="42"/>
      <c r="B113" s="18" t="s">
        <v>74</v>
      </c>
      <c r="C113" s="74">
        <f>SUBTOTAL(9,C114:C118)</f>
        <v>0</v>
      </c>
      <c r="D113" s="74">
        <f>SUBTOTAL(9,D114:D118)</f>
        <v>0</v>
      </c>
      <c r="E113" s="67" t="str">
        <f t="shared" si="3"/>
        <v> </v>
      </c>
    </row>
    <row r="114" spans="1:5" s="15" customFormat="1" ht="12.75">
      <c r="A114" s="41" t="s">
        <v>13</v>
      </c>
      <c r="B114" s="4"/>
      <c r="C114" s="68"/>
      <c r="D114" s="68"/>
      <c r="E114" s="69" t="str">
        <f t="shared" si="3"/>
        <v> </v>
      </c>
    </row>
    <row r="115" spans="1:5" s="15" customFormat="1" ht="12.75">
      <c r="A115" s="41" t="s">
        <v>198</v>
      </c>
      <c r="B115" s="4"/>
      <c r="C115" s="68"/>
      <c r="D115" s="68"/>
      <c r="E115" s="69" t="str">
        <f t="shared" si="3"/>
        <v> </v>
      </c>
    </row>
    <row r="116" spans="1:5" s="15" customFormat="1" ht="12.75">
      <c r="A116" s="41" t="s">
        <v>199</v>
      </c>
      <c r="B116" s="4"/>
      <c r="C116" s="68"/>
      <c r="D116" s="68"/>
      <c r="E116" s="69" t="str">
        <f t="shared" si="3"/>
        <v> </v>
      </c>
    </row>
    <row r="117" spans="1:5" s="15" customFormat="1" ht="12.75">
      <c r="A117" s="41" t="s">
        <v>200</v>
      </c>
      <c r="B117" s="4"/>
      <c r="C117" s="68"/>
      <c r="D117" s="68"/>
      <c r="E117" s="69" t="str">
        <f t="shared" si="3"/>
        <v> </v>
      </c>
    </row>
    <row r="118" spans="1:5" s="15" customFormat="1" ht="12.75">
      <c r="A118" s="41" t="s">
        <v>201</v>
      </c>
      <c r="B118" s="4"/>
      <c r="C118" s="68"/>
      <c r="D118" s="68"/>
      <c r="E118" s="69" t="str">
        <f t="shared" si="3"/>
        <v> </v>
      </c>
    </row>
    <row r="119" spans="1:5" s="15" customFormat="1" ht="12.75">
      <c r="A119" s="42"/>
      <c r="B119" s="18" t="s">
        <v>75</v>
      </c>
      <c r="C119" s="74">
        <f>SUBTOTAL(9,C120:C124)</f>
        <v>0</v>
      </c>
      <c r="D119" s="74">
        <f>SUBTOTAL(9,D120:D124)</f>
        <v>0</v>
      </c>
      <c r="E119" s="67" t="str">
        <f t="shared" si="3"/>
        <v> </v>
      </c>
    </row>
    <row r="120" spans="1:5" s="15" customFormat="1" ht="12.75">
      <c r="A120" s="41" t="s">
        <v>14</v>
      </c>
      <c r="B120" s="4"/>
      <c r="C120" s="68"/>
      <c r="D120" s="68"/>
      <c r="E120" s="69" t="str">
        <f t="shared" si="3"/>
        <v> </v>
      </c>
    </row>
    <row r="121" spans="1:5" s="15" customFormat="1" ht="12.75">
      <c r="A121" s="41" t="s">
        <v>202</v>
      </c>
      <c r="B121" s="4"/>
      <c r="C121" s="68"/>
      <c r="D121" s="68"/>
      <c r="E121" s="69" t="str">
        <f t="shared" si="3"/>
        <v> </v>
      </c>
    </row>
    <row r="122" spans="1:5" s="15" customFormat="1" ht="12.75">
      <c r="A122" s="41" t="s">
        <v>203</v>
      </c>
      <c r="B122" s="4"/>
      <c r="C122" s="68"/>
      <c r="D122" s="68"/>
      <c r="E122" s="69" t="str">
        <f t="shared" si="3"/>
        <v> </v>
      </c>
    </row>
    <row r="123" spans="1:5" s="15" customFormat="1" ht="12.75">
      <c r="A123" s="41" t="s">
        <v>204</v>
      </c>
      <c r="B123" s="4"/>
      <c r="C123" s="68"/>
      <c r="D123" s="68"/>
      <c r="E123" s="69" t="str">
        <f t="shared" si="3"/>
        <v> </v>
      </c>
    </row>
    <row r="124" spans="1:5" s="15" customFormat="1" ht="12.75">
      <c r="A124" s="41" t="s">
        <v>205</v>
      </c>
      <c r="B124" s="4"/>
      <c r="C124" s="68"/>
      <c r="D124" s="68"/>
      <c r="E124" s="69" t="str">
        <f t="shared" si="3"/>
        <v> </v>
      </c>
    </row>
    <row r="125" spans="1:5" s="15" customFormat="1" ht="12.75">
      <c r="A125" s="42"/>
      <c r="B125" s="18" t="s">
        <v>76</v>
      </c>
      <c r="C125" s="74">
        <f>SUBTOTAL(9,C126:C130)</f>
        <v>0</v>
      </c>
      <c r="D125" s="74">
        <f>SUBTOTAL(9,D126:D130)</f>
        <v>0</v>
      </c>
      <c r="E125" s="67" t="str">
        <f t="shared" si="3"/>
        <v> </v>
      </c>
    </row>
    <row r="126" spans="1:5" s="15" customFormat="1" ht="12.75">
      <c r="A126" s="41" t="s">
        <v>15</v>
      </c>
      <c r="B126" s="4"/>
      <c r="C126" s="68"/>
      <c r="D126" s="68"/>
      <c r="E126" s="69" t="str">
        <f t="shared" si="3"/>
        <v> </v>
      </c>
    </row>
    <row r="127" spans="1:5" s="15" customFormat="1" ht="12.75">
      <c r="A127" s="41" t="s">
        <v>206</v>
      </c>
      <c r="B127" s="4"/>
      <c r="C127" s="68"/>
      <c r="D127" s="68"/>
      <c r="E127" s="69" t="str">
        <f t="shared" si="3"/>
        <v> </v>
      </c>
    </row>
    <row r="128" spans="1:5" s="15" customFormat="1" ht="12.75">
      <c r="A128" s="41" t="s">
        <v>207</v>
      </c>
      <c r="B128" s="4"/>
      <c r="C128" s="68"/>
      <c r="D128" s="68"/>
      <c r="E128" s="69" t="str">
        <f aca="true" t="shared" si="4" ref="E128:E159">IF(AND(C128=0,D128=0)," ",IF(C128&gt;0,D128/C128,"NÃO ORÇADO"))</f>
        <v> </v>
      </c>
    </row>
    <row r="129" spans="1:5" s="15" customFormat="1" ht="12.75">
      <c r="A129" s="41" t="s">
        <v>208</v>
      </c>
      <c r="B129" s="4"/>
      <c r="C129" s="68"/>
      <c r="D129" s="68"/>
      <c r="E129" s="69" t="str">
        <f t="shared" si="4"/>
        <v> </v>
      </c>
    </row>
    <row r="130" spans="1:5" s="15" customFormat="1" ht="12.75">
      <c r="A130" s="41" t="s">
        <v>209</v>
      </c>
      <c r="B130" s="4"/>
      <c r="C130" s="68"/>
      <c r="D130" s="68"/>
      <c r="E130" s="69" t="str">
        <f t="shared" si="4"/>
        <v> </v>
      </c>
    </row>
    <row r="131" spans="1:5" s="15" customFormat="1" ht="12.75">
      <c r="A131" s="42"/>
      <c r="B131" s="18" t="s">
        <v>77</v>
      </c>
      <c r="C131" s="74">
        <f>SUBTOTAL(9,C132:C136)</f>
        <v>0</v>
      </c>
      <c r="D131" s="74">
        <f>SUBTOTAL(9,D132:D136)</f>
        <v>0</v>
      </c>
      <c r="E131" s="67" t="str">
        <f t="shared" si="4"/>
        <v> </v>
      </c>
    </row>
    <row r="132" spans="1:5" s="15" customFormat="1" ht="12.75">
      <c r="A132" s="41" t="s">
        <v>16</v>
      </c>
      <c r="B132" s="4"/>
      <c r="C132" s="68"/>
      <c r="D132" s="68"/>
      <c r="E132" s="69" t="str">
        <f t="shared" si="4"/>
        <v> </v>
      </c>
    </row>
    <row r="133" spans="1:5" s="15" customFormat="1" ht="12.75">
      <c r="A133" s="41" t="s">
        <v>210</v>
      </c>
      <c r="B133" s="4"/>
      <c r="C133" s="68"/>
      <c r="D133" s="68"/>
      <c r="E133" s="69" t="str">
        <f t="shared" si="4"/>
        <v> </v>
      </c>
    </row>
    <row r="134" spans="1:5" s="15" customFormat="1" ht="12.75">
      <c r="A134" s="41" t="s">
        <v>211</v>
      </c>
      <c r="B134" s="4"/>
      <c r="C134" s="68"/>
      <c r="D134" s="68"/>
      <c r="E134" s="69" t="str">
        <f t="shared" si="4"/>
        <v> </v>
      </c>
    </row>
    <row r="135" spans="1:5" s="15" customFormat="1" ht="12.75">
      <c r="A135" s="41" t="s">
        <v>212</v>
      </c>
      <c r="B135" s="4"/>
      <c r="C135" s="68"/>
      <c r="D135" s="68"/>
      <c r="E135" s="69" t="str">
        <f t="shared" si="4"/>
        <v> </v>
      </c>
    </row>
    <row r="136" spans="1:5" s="15" customFormat="1" ht="12.75">
      <c r="A136" s="41" t="s">
        <v>213</v>
      </c>
      <c r="B136" s="4"/>
      <c r="C136" s="68"/>
      <c r="D136" s="68"/>
      <c r="E136" s="69" t="str">
        <f t="shared" si="4"/>
        <v> </v>
      </c>
    </row>
    <row r="137" spans="1:5" s="15" customFormat="1" ht="12.75">
      <c r="A137" s="42"/>
      <c r="B137" s="18" t="s">
        <v>78</v>
      </c>
      <c r="C137" s="74">
        <f>SUBTOTAL(9,C138:C142)</f>
        <v>0</v>
      </c>
      <c r="D137" s="74">
        <f>SUBTOTAL(9,D138:D142)</f>
        <v>0</v>
      </c>
      <c r="E137" s="67" t="str">
        <f t="shared" si="4"/>
        <v> </v>
      </c>
    </row>
    <row r="138" spans="1:5" s="15" customFormat="1" ht="12.75">
      <c r="A138" s="41" t="s">
        <v>17</v>
      </c>
      <c r="B138" s="4"/>
      <c r="C138" s="68"/>
      <c r="D138" s="68"/>
      <c r="E138" s="69" t="str">
        <f t="shared" si="4"/>
        <v> </v>
      </c>
    </row>
    <row r="139" spans="1:5" s="15" customFormat="1" ht="12.75">
      <c r="A139" s="41" t="s">
        <v>214</v>
      </c>
      <c r="B139" s="4"/>
      <c r="C139" s="68"/>
      <c r="D139" s="68"/>
      <c r="E139" s="69" t="str">
        <f t="shared" si="4"/>
        <v> </v>
      </c>
    </row>
    <row r="140" spans="1:5" s="15" customFormat="1" ht="12.75">
      <c r="A140" s="41" t="s">
        <v>215</v>
      </c>
      <c r="B140" s="4"/>
      <c r="C140" s="68"/>
      <c r="D140" s="68"/>
      <c r="E140" s="69" t="str">
        <f t="shared" si="4"/>
        <v> </v>
      </c>
    </row>
    <row r="141" spans="1:5" s="15" customFormat="1" ht="12.75">
      <c r="A141" s="41" t="s">
        <v>216</v>
      </c>
      <c r="B141" s="4"/>
      <c r="C141" s="68"/>
      <c r="D141" s="68"/>
      <c r="E141" s="69" t="str">
        <f t="shared" si="4"/>
        <v> </v>
      </c>
    </row>
    <row r="142" spans="1:5" s="15" customFormat="1" ht="12.75">
      <c r="A142" s="41" t="s">
        <v>217</v>
      </c>
      <c r="B142" s="4"/>
      <c r="C142" s="68"/>
      <c r="D142" s="68"/>
      <c r="E142" s="69" t="str">
        <f t="shared" si="4"/>
        <v> </v>
      </c>
    </row>
    <row r="143" spans="1:5" s="15" customFormat="1" ht="12.75">
      <c r="A143" s="42"/>
      <c r="B143" s="18" t="s">
        <v>79</v>
      </c>
      <c r="C143" s="74">
        <f>SUBTOTAL(9,C144:C148)</f>
        <v>0</v>
      </c>
      <c r="D143" s="74">
        <f>SUBTOTAL(9,D144:D148)</f>
        <v>0</v>
      </c>
      <c r="E143" s="67" t="str">
        <f t="shared" si="4"/>
        <v> </v>
      </c>
    </row>
    <row r="144" spans="1:5" s="15" customFormat="1" ht="12.75">
      <c r="A144" s="41" t="s">
        <v>18</v>
      </c>
      <c r="B144" s="4"/>
      <c r="C144" s="68"/>
      <c r="D144" s="68"/>
      <c r="E144" s="69" t="str">
        <f t="shared" si="4"/>
        <v> </v>
      </c>
    </row>
    <row r="145" spans="1:5" s="15" customFormat="1" ht="12.75">
      <c r="A145" s="41" t="s">
        <v>218</v>
      </c>
      <c r="B145" s="4"/>
      <c r="C145" s="68"/>
      <c r="D145" s="68"/>
      <c r="E145" s="69" t="str">
        <f t="shared" si="4"/>
        <v> </v>
      </c>
    </row>
    <row r="146" spans="1:5" s="15" customFormat="1" ht="12.75">
      <c r="A146" s="41" t="s">
        <v>219</v>
      </c>
      <c r="B146" s="4"/>
      <c r="C146" s="68"/>
      <c r="D146" s="68"/>
      <c r="E146" s="69" t="str">
        <f t="shared" si="4"/>
        <v> </v>
      </c>
    </row>
    <row r="147" spans="1:5" s="15" customFormat="1" ht="12.75">
      <c r="A147" s="41" t="s">
        <v>220</v>
      </c>
      <c r="B147" s="4"/>
      <c r="C147" s="68"/>
      <c r="D147" s="68"/>
      <c r="E147" s="69" t="str">
        <f t="shared" si="4"/>
        <v> </v>
      </c>
    </row>
    <row r="148" spans="1:5" s="15" customFormat="1" ht="12.75">
      <c r="A148" s="41" t="s">
        <v>221</v>
      </c>
      <c r="B148" s="4"/>
      <c r="C148" s="68"/>
      <c r="D148" s="68"/>
      <c r="E148" s="69" t="str">
        <f t="shared" si="4"/>
        <v> </v>
      </c>
    </row>
    <row r="149" spans="1:5" s="15" customFormat="1" ht="12.75">
      <c r="A149" s="42"/>
      <c r="B149" s="18" t="s">
        <v>80</v>
      </c>
      <c r="C149" s="74">
        <f>SUBTOTAL(9,C150:C154)</f>
        <v>0</v>
      </c>
      <c r="D149" s="74">
        <f>SUBTOTAL(9,D150:D154)</f>
        <v>0</v>
      </c>
      <c r="E149" s="67" t="str">
        <f t="shared" si="4"/>
        <v> </v>
      </c>
    </row>
    <row r="150" spans="1:5" s="15" customFormat="1" ht="12.75">
      <c r="A150" s="41" t="s">
        <v>19</v>
      </c>
      <c r="B150" s="4"/>
      <c r="C150" s="68"/>
      <c r="D150" s="68"/>
      <c r="E150" s="69" t="str">
        <f t="shared" si="4"/>
        <v> </v>
      </c>
    </row>
    <row r="151" spans="1:5" s="15" customFormat="1" ht="12.75">
      <c r="A151" s="41" t="s">
        <v>222</v>
      </c>
      <c r="B151" s="4"/>
      <c r="C151" s="68"/>
      <c r="D151" s="68"/>
      <c r="E151" s="69" t="str">
        <f t="shared" si="4"/>
        <v> </v>
      </c>
    </row>
    <row r="152" spans="1:5" s="15" customFormat="1" ht="12.75">
      <c r="A152" s="41" t="s">
        <v>223</v>
      </c>
      <c r="B152" s="4"/>
      <c r="C152" s="68"/>
      <c r="D152" s="68"/>
      <c r="E152" s="69" t="str">
        <f t="shared" si="4"/>
        <v> </v>
      </c>
    </row>
    <row r="153" spans="1:5" s="15" customFormat="1" ht="12.75">
      <c r="A153" s="41" t="s">
        <v>224</v>
      </c>
      <c r="B153" s="4"/>
      <c r="C153" s="68"/>
      <c r="D153" s="68"/>
      <c r="E153" s="69" t="str">
        <f t="shared" si="4"/>
        <v> </v>
      </c>
    </row>
    <row r="154" spans="1:5" s="15" customFormat="1" ht="12.75">
      <c r="A154" s="41" t="s">
        <v>225</v>
      </c>
      <c r="B154" s="4"/>
      <c r="C154" s="68"/>
      <c r="D154" s="68"/>
      <c r="E154" s="69" t="str">
        <f t="shared" si="4"/>
        <v> </v>
      </c>
    </row>
    <row r="155" spans="1:5" s="15" customFormat="1" ht="12.75">
      <c r="A155" s="42"/>
      <c r="B155" s="18" t="s">
        <v>81</v>
      </c>
      <c r="C155" s="74">
        <f>SUBTOTAL(9,C156:C160)</f>
        <v>0</v>
      </c>
      <c r="D155" s="74">
        <f>SUBTOTAL(9,D156:D160)</f>
        <v>0</v>
      </c>
      <c r="E155" s="67" t="str">
        <f t="shared" si="4"/>
        <v> </v>
      </c>
    </row>
    <row r="156" spans="1:5" s="15" customFormat="1" ht="12.75">
      <c r="A156" s="41" t="s">
        <v>20</v>
      </c>
      <c r="B156" s="4"/>
      <c r="C156" s="68"/>
      <c r="D156" s="68"/>
      <c r="E156" s="69" t="str">
        <f t="shared" si="4"/>
        <v> </v>
      </c>
    </row>
    <row r="157" spans="1:5" s="15" customFormat="1" ht="12.75">
      <c r="A157" s="41" t="s">
        <v>226</v>
      </c>
      <c r="B157" s="4"/>
      <c r="C157" s="68"/>
      <c r="D157" s="68"/>
      <c r="E157" s="69" t="str">
        <f t="shared" si="4"/>
        <v> </v>
      </c>
    </row>
    <row r="158" spans="1:5" s="15" customFormat="1" ht="12.75">
      <c r="A158" s="41" t="s">
        <v>227</v>
      </c>
      <c r="B158" s="4"/>
      <c r="C158" s="68"/>
      <c r="D158" s="68"/>
      <c r="E158" s="69" t="str">
        <f t="shared" si="4"/>
        <v> </v>
      </c>
    </row>
    <row r="159" spans="1:5" s="15" customFormat="1" ht="12.75">
      <c r="A159" s="41" t="s">
        <v>228</v>
      </c>
      <c r="B159" s="4"/>
      <c r="C159" s="68"/>
      <c r="D159" s="68"/>
      <c r="E159" s="69" t="str">
        <f t="shared" si="4"/>
        <v> </v>
      </c>
    </row>
    <row r="160" spans="1:5" s="15" customFormat="1" ht="13.5" thickBot="1">
      <c r="A160" s="43" t="s">
        <v>229</v>
      </c>
      <c r="B160" s="5"/>
      <c r="C160" s="70"/>
      <c r="D160" s="70"/>
      <c r="E160" s="71" t="str">
        <f>IF(AND(C160=0,D160=0)," ",IF(C160&gt;0,D160/C160,"NÃO ORÇADO"))</f>
        <v> </v>
      </c>
    </row>
    <row r="161" spans="1:5" s="15" customFormat="1" ht="5.25" customHeight="1" thickBot="1">
      <c r="A161" s="44"/>
      <c r="B161" s="19"/>
      <c r="C161" s="72"/>
      <c r="D161" s="72"/>
      <c r="E161" s="73"/>
    </row>
    <row r="162" spans="1:5" s="15" customFormat="1" ht="13.5" thickBot="1">
      <c r="A162" s="39"/>
      <c r="B162" s="14" t="s">
        <v>100</v>
      </c>
      <c r="C162" s="64">
        <f>SUBTOTAL(9,C163:C240)</f>
        <v>0</v>
      </c>
      <c r="D162" s="64">
        <f>SUBTOTAL(9,D163:D240)</f>
        <v>0</v>
      </c>
      <c r="E162" s="65" t="str">
        <f aca="true" t="shared" si="5" ref="E162:E193">IF(AND(C162=0,D162=0)," ",IF(C162&gt;0,D162/C162,"NÃO ORÇADO"))</f>
        <v> </v>
      </c>
    </row>
    <row r="163" spans="1:5" s="15" customFormat="1" ht="12.75">
      <c r="A163" s="40"/>
      <c r="B163" s="16" t="s">
        <v>83</v>
      </c>
      <c r="C163" s="74">
        <f>SUBTOTAL(9,C164:C168)</f>
        <v>0</v>
      </c>
      <c r="D163" s="74">
        <f>SUBTOTAL(9,D164:D168)</f>
        <v>0</v>
      </c>
      <c r="E163" s="67" t="str">
        <f t="shared" si="5"/>
        <v> </v>
      </c>
    </row>
    <row r="164" spans="1:5" s="15" customFormat="1" ht="12.75">
      <c r="A164" s="41" t="s">
        <v>21</v>
      </c>
      <c r="B164" s="4"/>
      <c r="C164" s="68"/>
      <c r="D164" s="68"/>
      <c r="E164" s="69" t="str">
        <f t="shared" si="5"/>
        <v> </v>
      </c>
    </row>
    <row r="165" spans="1:5" s="15" customFormat="1" ht="12.75">
      <c r="A165" s="41" t="s">
        <v>235</v>
      </c>
      <c r="B165" s="4"/>
      <c r="C165" s="68"/>
      <c r="D165" s="68"/>
      <c r="E165" s="69" t="str">
        <f t="shared" si="5"/>
        <v> </v>
      </c>
    </row>
    <row r="166" spans="1:5" s="15" customFormat="1" ht="12.75">
      <c r="A166" s="41" t="s">
        <v>236</v>
      </c>
      <c r="B166" s="4"/>
      <c r="C166" s="68"/>
      <c r="D166" s="68"/>
      <c r="E166" s="69" t="str">
        <f t="shared" si="5"/>
        <v> </v>
      </c>
    </row>
    <row r="167" spans="1:5" s="15" customFormat="1" ht="12.75">
      <c r="A167" s="41" t="s">
        <v>237</v>
      </c>
      <c r="B167" s="4"/>
      <c r="C167" s="68"/>
      <c r="D167" s="68"/>
      <c r="E167" s="69" t="str">
        <f t="shared" si="5"/>
        <v> </v>
      </c>
    </row>
    <row r="168" spans="1:5" s="15" customFormat="1" ht="12.75">
      <c r="A168" s="41" t="s">
        <v>238</v>
      </c>
      <c r="B168" s="4"/>
      <c r="C168" s="68"/>
      <c r="D168" s="68"/>
      <c r="E168" s="69" t="str">
        <f t="shared" si="5"/>
        <v> </v>
      </c>
    </row>
    <row r="169" spans="1:5" s="15" customFormat="1" ht="12.75">
      <c r="A169" s="42"/>
      <c r="B169" s="18" t="s">
        <v>84</v>
      </c>
      <c r="C169" s="74">
        <f>SUBTOTAL(9,C170:C174)</f>
        <v>0</v>
      </c>
      <c r="D169" s="74">
        <f>SUBTOTAL(9,D170:D174)</f>
        <v>0</v>
      </c>
      <c r="E169" s="67" t="str">
        <f t="shared" si="5"/>
        <v> </v>
      </c>
    </row>
    <row r="170" spans="1:5" s="15" customFormat="1" ht="12.75">
      <c r="A170" s="41" t="s">
        <v>22</v>
      </c>
      <c r="B170" s="4"/>
      <c r="C170" s="68"/>
      <c r="D170" s="68"/>
      <c r="E170" s="69" t="str">
        <f t="shared" si="5"/>
        <v> </v>
      </c>
    </row>
    <row r="171" spans="1:5" s="15" customFormat="1" ht="12.75">
      <c r="A171" s="41" t="s">
        <v>239</v>
      </c>
      <c r="B171" s="4"/>
      <c r="C171" s="68"/>
      <c r="D171" s="68"/>
      <c r="E171" s="69" t="str">
        <f t="shared" si="5"/>
        <v> </v>
      </c>
    </row>
    <row r="172" spans="1:5" s="15" customFormat="1" ht="12.75">
      <c r="A172" s="41" t="s">
        <v>240</v>
      </c>
      <c r="B172" s="4"/>
      <c r="C172" s="68"/>
      <c r="D172" s="68"/>
      <c r="E172" s="69" t="str">
        <f t="shared" si="5"/>
        <v> </v>
      </c>
    </row>
    <row r="173" spans="1:5" s="15" customFormat="1" ht="12.75">
      <c r="A173" s="41" t="s">
        <v>241</v>
      </c>
      <c r="B173" s="4"/>
      <c r="C173" s="68"/>
      <c r="D173" s="68"/>
      <c r="E173" s="69" t="str">
        <f t="shared" si="5"/>
        <v> </v>
      </c>
    </row>
    <row r="174" spans="1:5" s="15" customFormat="1" ht="12.75">
      <c r="A174" s="41" t="s">
        <v>242</v>
      </c>
      <c r="B174" s="4"/>
      <c r="C174" s="68"/>
      <c r="D174" s="68"/>
      <c r="E174" s="69" t="str">
        <f t="shared" si="5"/>
        <v> </v>
      </c>
    </row>
    <row r="175" spans="1:5" s="15" customFormat="1" ht="12.75">
      <c r="A175" s="42"/>
      <c r="B175" s="18" t="s">
        <v>85</v>
      </c>
      <c r="C175" s="74">
        <f>SUBTOTAL(9,C176:C180)</f>
        <v>0</v>
      </c>
      <c r="D175" s="74">
        <f>SUBTOTAL(9,D176:D180)</f>
        <v>0</v>
      </c>
      <c r="E175" s="67" t="str">
        <f t="shared" si="5"/>
        <v> </v>
      </c>
    </row>
    <row r="176" spans="1:5" s="15" customFormat="1" ht="12.75">
      <c r="A176" s="41" t="s">
        <v>23</v>
      </c>
      <c r="B176" s="4"/>
      <c r="C176" s="68"/>
      <c r="D176" s="68"/>
      <c r="E176" s="69" t="str">
        <f t="shared" si="5"/>
        <v> </v>
      </c>
    </row>
    <row r="177" spans="1:5" s="15" customFormat="1" ht="12.75">
      <c r="A177" s="41" t="s">
        <v>243</v>
      </c>
      <c r="B177" s="4"/>
      <c r="C177" s="68"/>
      <c r="D177" s="68"/>
      <c r="E177" s="69" t="str">
        <f t="shared" si="5"/>
        <v> </v>
      </c>
    </row>
    <row r="178" spans="1:5" s="15" customFormat="1" ht="12.75">
      <c r="A178" s="41" t="s">
        <v>244</v>
      </c>
      <c r="B178" s="4"/>
      <c r="C178" s="68"/>
      <c r="D178" s="68"/>
      <c r="E178" s="69" t="str">
        <f t="shared" si="5"/>
        <v> </v>
      </c>
    </row>
    <row r="179" spans="1:5" s="15" customFormat="1" ht="12.75">
      <c r="A179" s="41" t="s">
        <v>245</v>
      </c>
      <c r="B179" s="4"/>
      <c r="C179" s="68"/>
      <c r="D179" s="68"/>
      <c r="E179" s="69" t="str">
        <f t="shared" si="5"/>
        <v> </v>
      </c>
    </row>
    <row r="180" spans="1:5" s="15" customFormat="1" ht="12.75">
      <c r="A180" s="41" t="s">
        <v>246</v>
      </c>
      <c r="B180" s="4"/>
      <c r="C180" s="68"/>
      <c r="D180" s="68"/>
      <c r="E180" s="69" t="str">
        <f t="shared" si="5"/>
        <v> </v>
      </c>
    </row>
    <row r="181" spans="1:5" s="15" customFormat="1" ht="12.75">
      <c r="A181" s="42"/>
      <c r="B181" s="18" t="s">
        <v>86</v>
      </c>
      <c r="C181" s="74">
        <f>SUBTOTAL(9,C182:C186)</f>
        <v>0</v>
      </c>
      <c r="D181" s="74">
        <f>SUBTOTAL(9,D182:D186)</f>
        <v>0</v>
      </c>
      <c r="E181" s="67" t="str">
        <f t="shared" si="5"/>
        <v> </v>
      </c>
    </row>
    <row r="182" spans="1:5" s="15" customFormat="1" ht="12.75">
      <c r="A182" s="41" t="s">
        <v>98</v>
      </c>
      <c r="B182" s="4"/>
      <c r="C182" s="68"/>
      <c r="D182" s="68"/>
      <c r="E182" s="69" t="str">
        <f t="shared" si="5"/>
        <v> </v>
      </c>
    </row>
    <row r="183" spans="1:5" s="15" customFormat="1" ht="12.75">
      <c r="A183" s="41" t="s">
        <v>247</v>
      </c>
      <c r="B183" s="4"/>
      <c r="C183" s="68"/>
      <c r="D183" s="68"/>
      <c r="E183" s="69" t="str">
        <f t="shared" si="5"/>
        <v> </v>
      </c>
    </row>
    <row r="184" spans="1:5" s="15" customFormat="1" ht="12.75">
      <c r="A184" s="41" t="s">
        <v>248</v>
      </c>
      <c r="B184" s="4"/>
      <c r="C184" s="68"/>
      <c r="D184" s="68"/>
      <c r="E184" s="69" t="str">
        <f t="shared" si="5"/>
        <v> </v>
      </c>
    </row>
    <row r="185" spans="1:5" s="15" customFormat="1" ht="12.75">
      <c r="A185" s="41" t="s">
        <v>249</v>
      </c>
      <c r="B185" s="4"/>
      <c r="C185" s="68"/>
      <c r="D185" s="68"/>
      <c r="E185" s="69" t="str">
        <f t="shared" si="5"/>
        <v> </v>
      </c>
    </row>
    <row r="186" spans="1:5" s="15" customFormat="1" ht="12.75">
      <c r="A186" s="41" t="s">
        <v>250</v>
      </c>
      <c r="B186" s="4"/>
      <c r="C186" s="68"/>
      <c r="D186" s="68"/>
      <c r="E186" s="69" t="str">
        <f t="shared" si="5"/>
        <v> </v>
      </c>
    </row>
    <row r="187" spans="1:5" s="15" customFormat="1" ht="12.75">
      <c r="A187" s="42"/>
      <c r="B187" s="18" t="s">
        <v>87</v>
      </c>
      <c r="C187" s="74">
        <f>SUBTOTAL(9,C188:C192)</f>
        <v>0</v>
      </c>
      <c r="D187" s="74">
        <f>SUBTOTAL(9,D188:D192)</f>
        <v>0</v>
      </c>
      <c r="E187" s="67" t="str">
        <f t="shared" si="5"/>
        <v> </v>
      </c>
    </row>
    <row r="188" spans="1:5" s="15" customFormat="1" ht="12.75">
      <c r="A188" s="41" t="s">
        <v>24</v>
      </c>
      <c r="B188" s="4"/>
      <c r="C188" s="68"/>
      <c r="D188" s="68"/>
      <c r="E188" s="69" t="str">
        <f t="shared" si="5"/>
        <v> </v>
      </c>
    </row>
    <row r="189" spans="1:5" s="15" customFormat="1" ht="12.75">
      <c r="A189" s="41" t="s">
        <v>251</v>
      </c>
      <c r="B189" s="4"/>
      <c r="C189" s="68"/>
      <c r="D189" s="68"/>
      <c r="E189" s="69" t="str">
        <f t="shared" si="5"/>
        <v> </v>
      </c>
    </row>
    <row r="190" spans="1:5" s="15" customFormat="1" ht="12.75">
      <c r="A190" s="41" t="s">
        <v>252</v>
      </c>
      <c r="B190" s="4"/>
      <c r="C190" s="68"/>
      <c r="D190" s="68"/>
      <c r="E190" s="69" t="str">
        <f t="shared" si="5"/>
        <v> </v>
      </c>
    </row>
    <row r="191" spans="1:5" s="15" customFormat="1" ht="12.75">
      <c r="A191" s="41" t="s">
        <v>253</v>
      </c>
      <c r="B191" s="4"/>
      <c r="C191" s="68"/>
      <c r="D191" s="68"/>
      <c r="E191" s="69" t="str">
        <f t="shared" si="5"/>
        <v> </v>
      </c>
    </row>
    <row r="192" spans="1:5" s="15" customFormat="1" ht="12.75">
      <c r="A192" s="41" t="s">
        <v>254</v>
      </c>
      <c r="B192" s="4"/>
      <c r="C192" s="68"/>
      <c r="D192" s="68"/>
      <c r="E192" s="69" t="str">
        <f t="shared" si="5"/>
        <v> </v>
      </c>
    </row>
    <row r="193" spans="1:5" s="15" customFormat="1" ht="12.75">
      <c r="A193" s="42"/>
      <c r="B193" s="18" t="s">
        <v>88</v>
      </c>
      <c r="C193" s="74">
        <f>SUBTOTAL(9,C194:C198)</f>
        <v>0</v>
      </c>
      <c r="D193" s="74">
        <f>SUBTOTAL(9,D194:D198)</f>
        <v>0</v>
      </c>
      <c r="E193" s="67" t="str">
        <f t="shared" si="5"/>
        <v> </v>
      </c>
    </row>
    <row r="194" spans="1:5" s="15" customFormat="1" ht="12.75">
      <c r="A194" s="41" t="s">
        <v>25</v>
      </c>
      <c r="B194" s="4"/>
      <c r="C194" s="68"/>
      <c r="D194" s="68"/>
      <c r="E194" s="69" t="str">
        <f aca="true" t="shared" si="6" ref="E194:E225">IF(AND(C194=0,D194=0)," ",IF(C194&gt;0,D194/C194,"NÃO ORÇADO"))</f>
        <v> </v>
      </c>
    </row>
    <row r="195" spans="1:5" s="15" customFormat="1" ht="12.75">
      <c r="A195" s="41" t="s">
        <v>255</v>
      </c>
      <c r="B195" s="4"/>
      <c r="C195" s="68"/>
      <c r="D195" s="68"/>
      <c r="E195" s="69" t="str">
        <f t="shared" si="6"/>
        <v> </v>
      </c>
    </row>
    <row r="196" spans="1:5" s="15" customFormat="1" ht="12.75">
      <c r="A196" s="41" t="s">
        <v>256</v>
      </c>
      <c r="B196" s="4"/>
      <c r="C196" s="68"/>
      <c r="D196" s="68"/>
      <c r="E196" s="69" t="str">
        <f t="shared" si="6"/>
        <v> </v>
      </c>
    </row>
    <row r="197" spans="1:5" s="15" customFormat="1" ht="12.75">
      <c r="A197" s="41" t="s">
        <v>257</v>
      </c>
      <c r="B197" s="4"/>
      <c r="C197" s="68"/>
      <c r="D197" s="68"/>
      <c r="E197" s="69" t="str">
        <f t="shared" si="6"/>
        <v> </v>
      </c>
    </row>
    <row r="198" spans="1:5" s="15" customFormat="1" ht="12.75">
      <c r="A198" s="41" t="s">
        <v>258</v>
      </c>
      <c r="B198" s="4"/>
      <c r="C198" s="68"/>
      <c r="D198" s="68"/>
      <c r="E198" s="69" t="str">
        <f t="shared" si="6"/>
        <v> </v>
      </c>
    </row>
    <row r="199" spans="1:5" s="15" customFormat="1" ht="12.75">
      <c r="A199" s="42"/>
      <c r="B199" s="18" t="s">
        <v>89</v>
      </c>
      <c r="C199" s="74">
        <f>SUBTOTAL(9,C200:C204)</f>
        <v>0</v>
      </c>
      <c r="D199" s="74">
        <f>SUBTOTAL(9,D200:D204)</f>
        <v>0</v>
      </c>
      <c r="E199" s="67" t="str">
        <f t="shared" si="6"/>
        <v> </v>
      </c>
    </row>
    <row r="200" spans="1:5" s="15" customFormat="1" ht="12.75">
      <c r="A200" s="41" t="s">
        <v>26</v>
      </c>
      <c r="B200" s="4"/>
      <c r="C200" s="68"/>
      <c r="D200" s="68"/>
      <c r="E200" s="69" t="str">
        <f t="shared" si="6"/>
        <v> </v>
      </c>
    </row>
    <row r="201" spans="1:5" s="15" customFormat="1" ht="12.75">
      <c r="A201" s="41" t="s">
        <v>259</v>
      </c>
      <c r="B201" s="4"/>
      <c r="C201" s="68"/>
      <c r="D201" s="68"/>
      <c r="E201" s="69" t="str">
        <f t="shared" si="6"/>
        <v> </v>
      </c>
    </row>
    <row r="202" spans="1:5" s="15" customFormat="1" ht="12.75">
      <c r="A202" s="41" t="s">
        <v>260</v>
      </c>
      <c r="B202" s="4"/>
      <c r="C202" s="68"/>
      <c r="D202" s="68"/>
      <c r="E202" s="69" t="str">
        <f t="shared" si="6"/>
        <v> </v>
      </c>
    </row>
    <row r="203" spans="1:5" s="15" customFormat="1" ht="12.75">
      <c r="A203" s="41" t="s">
        <v>261</v>
      </c>
      <c r="B203" s="4"/>
      <c r="C203" s="68"/>
      <c r="D203" s="68"/>
      <c r="E203" s="69" t="str">
        <f t="shared" si="6"/>
        <v> </v>
      </c>
    </row>
    <row r="204" spans="1:5" s="15" customFormat="1" ht="12.75">
      <c r="A204" s="41" t="s">
        <v>262</v>
      </c>
      <c r="B204" s="4"/>
      <c r="C204" s="68"/>
      <c r="D204" s="68"/>
      <c r="E204" s="69" t="str">
        <f t="shared" si="6"/>
        <v> </v>
      </c>
    </row>
    <row r="205" spans="1:5" s="15" customFormat="1" ht="12.75">
      <c r="A205" s="42"/>
      <c r="B205" s="18" t="s">
        <v>90</v>
      </c>
      <c r="C205" s="74">
        <f>SUBTOTAL(9,C206:C210)</f>
        <v>0</v>
      </c>
      <c r="D205" s="74">
        <f>SUBTOTAL(9,D206:D210)</f>
        <v>0</v>
      </c>
      <c r="E205" s="67" t="str">
        <f t="shared" si="6"/>
        <v> </v>
      </c>
    </row>
    <row r="206" spans="1:5" s="15" customFormat="1" ht="12.75">
      <c r="A206" s="41" t="s">
        <v>27</v>
      </c>
      <c r="B206" s="4"/>
      <c r="C206" s="68"/>
      <c r="D206" s="68"/>
      <c r="E206" s="69" t="str">
        <f t="shared" si="6"/>
        <v> </v>
      </c>
    </row>
    <row r="207" spans="1:5" s="15" customFormat="1" ht="12.75">
      <c r="A207" s="41" t="s">
        <v>263</v>
      </c>
      <c r="B207" s="4"/>
      <c r="C207" s="68"/>
      <c r="D207" s="68"/>
      <c r="E207" s="69" t="str">
        <f t="shared" si="6"/>
        <v> </v>
      </c>
    </row>
    <row r="208" spans="1:5" s="15" customFormat="1" ht="12.75">
      <c r="A208" s="41" t="s">
        <v>264</v>
      </c>
      <c r="B208" s="4"/>
      <c r="C208" s="68"/>
      <c r="D208" s="68"/>
      <c r="E208" s="69" t="str">
        <f t="shared" si="6"/>
        <v> </v>
      </c>
    </row>
    <row r="209" spans="1:5" s="15" customFormat="1" ht="12.75">
      <c r="A209" s="41" t="s">
        <v>265</v>
      </c>
      <c r="B209" s="4"/>
      <c r="C209" s="68"/>
      <c r="D209" s="68"/>
      <c r="E209" s="69" t="str">
        <f t="shared" si="6"/>
        <v> </v>
      </c>
    </row>
    <row r="210" spans="1:5" s="15" customFormat="1" ht="12.75">
      <c r="A210" s="41" t="s">
        <v>266</v>
      </c>
      <c r="B210" s="4"/>
      <c r="C210" s="68"/>
      <c r="D210" s="68"/>
      <c r="E210" s="69" t="str">
        <f t="shared" si="6"/>
        <v> </v>
      </c>
    </row>
    <row r="211" spans="1:5" s="15" customFormat="1" ht="12.75">
      <c r="A211" s="42"/>
      <c r="B211" s="18" t="s">
        <v>91</v>
      </c>
      <c r="C211" s="74">
        <f>SUBTOTAL(9,C212:C216)</f>
        <v>0</v>
      </c>
      <c r="D211" s="74">
        <f>SUBTOTAL(9,D212:D216)</f>
        <v>0</v>
      </c>
      <c r="E211" s="67" t="str">
        <f t="shared" si="6"/>
        <v> </v>
      </c>
    </row>
    <row r="212" spans="1:5" s="15" customFormat="1" ht="12.75">
      <c r="A212" s="41" t="s">
        <v>28</v>
      </c>
      <c r="B212" s="4"/>
      <c r="C212" s="68"/>
      <c r="D212" s="68"/>
      <c r="E212" s="69" t="str">
        <f t="shared" si="6"/>
        <v> </v>
      </c>
    </row>
    <row r="213" spans="1:5" s="15" customFormat="1" ht="12.75">
      <c r="A213" s="41" t="s">
        <v>267</v>
      </c>
      <c r="B213" s="4"/>
      <c r="C213" s="68"/>
      <c r="D213" s="68"/>
      <c r="E213" s="69" t="str">
        <f t="shared" si="6"/>
        <v> </v>
      </c>
    </row>
    <row r="214" spans="1:5" s="15" customFormat="1" ht="12.75">
      <c r="A214" s="41" t="s">
        <v>268</v>
      </c>
      <c r="B214" s="4"/>
      <c r="C214" s="68"/>
      <c r="D214" s="68"/>
      <c r="E214" s="69" t="str">
        <f t="shared" si="6"/>
        <v> </v>
      </c>
    </row>
    <row r="215" spans="1:5" s="15" customFormat="1" ht="12.75">
      <c r="A215" s="41" t="s">
        <v>269</v>
      </c>
      <c r="B215" s="4"/>
      <c r="C215" s="68"/>
      <c r="D215" s="68"/>
      <c r="E215" s="69" t="str">
        <f t="shared" si="6"/>
        <v> </v>
      </c>
    </row>
    <row r="216" spans="1:5" s="15" customFormat="1" ht="12.75">
      <c r="A216" s="41" t="s">
        <v>270</v>
      </c>
      <c r="B216" s="4"/>
      <c r="C216" s="68"/>
      <c r="D216" s="68"/>
      <c r="E216" s="69" t="str">
        <f t="shared" si="6"/>
        <v> </v>
      </c>
    </row>
    <row r="217" spans="1:5" s="15" customFormat="1" ht="12.75">
      <c r="A217" s="42"/>
      <c r="B217" s="18" t="s">
        <v>92</v>
      </c>
      <c r="C217" s="74">
        <f>SUBTOTAL(9,C218:C222)</f>
        <v>0</v>
      </c>
      <c r="D217" s="74">
        <f>SUBTOTAL(9,D218:D222)</f>
        <v>0</v>
      </c>
      <c r="E217" s="67" t="str">
        <f t="shared" si="6"/>
        <v> </v>
      </c>
    </row>
    <row r="218" spans="1:5" s="15" customFormat="1" ht="12.75">
      <c r="A218" s="41" t="s">
        <v>29</v>
      </c>
      <c r="B218" s="4"/>
      <c r="C218" s="68"/>
      <c r="D218" s="68"/>
      <c r="E218" s="69" t="str">
        <f t="shared" si="6"/>
        <v> </v>
      </c>
    </row>
    <row r="219" spans="1:5" s="15" customFormat="1" ht="12.75">
      <c r="A219" s="41" t="s">
        <v>271</v>
      </c>
      <c r="B219" s="4"/>
      <c r="C219" s="68"/>
      <c r="D219" s="68"/>
      <c r="E219" s="69" t="str">
        <f t="shared" si="6"/>
        <v> </v>
      </c>
    </row>
    <row r="220" spans="1:5" s="15" customFormat="1" ht="12.75">
      <c r="A220" s="41" t="s">
        <v>272</v>
      </c>
      <c r="B220" s="4"/>
      <c r="C220" s="68"/>
      <c r="D220" s="68"/>
      <c r="E220" s="69" t="str">
        <f t="shared" si="6"/>
        <v> </v>
      </c>
    </row>
    <row r="221" spans="1:5" s="15" customFormat="1" ht="12.75">
      <c r="A221" s="41" t="s">
        <v>273</v>
      </c>
      <c r="B221" s="4"/>
      <c r="C221" s="68"/>
      <c r="D221" s="68"/>
      <c r="E221" s="69" t="str">
        <f t="shared" si="6"/>
        <v> </v>
      </c>
    </row>
    <row r="222" spans="1:5" s="15" customFormat="1" ht="12.75">
      <c r="A222" s="41" t="s">
        <v>274</v>
      </c>
      <c r="B222" s="4"/>
      <c r="C222" s="68"/>
      <c r="D222" s="68"/>
      <c r="E222" s="69" t="str">
        <f t="shared" si="6"/>
        <v> </v>
      </c>
    </row>
    <row r="223" spans="1:5" s="15" customFormat="1" ht="12.75">
      <c r="A223" s="42"/>
      <c r="B223" s="18" t="s">
        <v>93</v>
      </c>
      <c r="C223" s="74">
        <f>SUBTOTAL(9,C224:C228)</f>
        <v>0</v>
      </c>
      <c r="D223" s="74">
        <f>SUBTOTAL(9,D224:D228)</f>
        <v>0</v>
      </c>
      <c r="E223" s="67" t="str">
        <f t="shared" si="6"/>
        <v> </v>
      </c>
    </row>
    <row r="224" spans="1:5" s="15" customFormat="1" ht="12.75">
      <c r="A224" s="41" t="s">
        <v>30</v>
      </c>
      <c r="B224" s="4"/>
      <c r="C224" s="68"/>
      <c r="D224" s="68"/>
      <c r="E224" s="69" t="str">
        <f t="shared" si="6"/>
        <v> </v>
      </c>
    </row>
    <row r="225" spans="1:5" s="15" customFormat="1" ht="12.75">
      <c r="A225" s="41" t="s">
        <v>275</v>
      </c>
      <c r="B225" s="4"/>
      <c r="C225" s="68"/>
      <c r="D225" s="68"/>
      <c r="E225" s="69" t="str">
        <f t="shared" si="6"/>
        <v> </v>
      </c>
    </row>
    <row r="226" spans="1:5" s="15" customFormat="1" ht="12.75">
      <c r="A226" s="41" t="s">
        <v>276</v>
      </c>
      <c r="B226" s="4"/>
      <c r="C226" s="68"/>
      <c r="D226" s="68"/>
      <c r="E226" s="69" t="str">
        <f aca="true" t="shared" si="7" ref="E226:E240">IF(AND(C226=0,D226=0)," ",IF(C226&gt;0,D226/C226,"NÃO ORÇADO"))</f>
        <v> </v>
      </c>
    </row>
    <row r="227" spans="1:5" s="15" customFormat="1" ht="12.75">
      <c r="A227" s="41" t="s">
        <v>277</v>
      </c>
      <c r="B227" s="4"/>
      <c r="C227" s="68"/>
      <c r="D227" s="68"/>
      <c r="E227" s="69" t="str">
        <f t="shared" si="7"/>
        <v> </v>
      </c>
    </row>
    <row r="228" spans="1:5" s="15" customFormat="1" ht="12.75">
      <c r="A228" s="41" t="s">
        <v>278</v>
      </c>
      <c r="B228" s="4"/>
      <c r="C228" s="68"/>
      <c r="D228" s="68"/>
      <c r="E228" s="69" t="str">
        <f t="shared" si="7"/>
        <v> </v>
      </c>
    </row>
    <row r="229" spans="1:5" s="15" customFormat="1" ht="12.75">
      <c r="A229" s="42"/>
      <c r="B229" s="18" t="s">
        <v>94</v>
      </c>
      <c r="C229" s="74">
        <f>SUBTOTAL(9,C230:C234)</f>
        <v>0</v>
      </c>
      <c r="D229" s="74">
        <f>SUBTOTAL(9,D230:D234)</f>
        <v>0</v>
      </c>
      <c r="E229" s="67" t="str">
        <f t="shared" si="7"/>
        <v> </v>
      </c>
    </row>
    <row r="230" spans="1:5" s="15" customFormat="1" ht="12.75">
      <c r="A230" s="41" t="s">
        <v>96</v>
      </c>
      <c r="B230" s="4"/>
      <c r="C230" s="68"/>
      <c r="D230" s="68"/>
      <c r="E230" s="69" t="str">
        <f t="shared" si="7"/>
        <v> </v>
      </c>
    </row>
    <row r="231" spans="1:5" s="15" customFormat="1" ht="12.75">
      <c r="A231" s="41" t="s">
        <v>279</v>
      </c>
      <c r="B231" s="4"/>
      <c r="C231" s="68"/>
      <c r="D231" s="68"/>
      <c r="E231" s="69" t="str">
        <f t="shared" si="7"/>
        <v> </v>
      </c>
    </row>
    <row r="232" spans="1:5" s="15" customFormat="1" ht="12.75">
      <c r="A232" s="41" t="s">
        <v>280</v>
      </c>
      <c r="B232" s="4"/>
      <c r="C232" s="68"/>
      <c r="D232" s="68"/>
      <c r="E232" s="69" t="str">
        <f t="shared" si="7"/>
        <v> </v>
      </c>
    </row>
    <row r="233" spans="1:5" s="15" customFormat="1" ht="12.75">
      <c r="A233" s="41" t="s">
        <v>281</v>
      </c>
      <c r="B233" s="4"/>
      <c r="C233" s="68"/>
      <c r="D233" s="68"/>
      <c r="E233" s="69" t="str">
        <f t="shared" si="7"/>
        <v> </v>
      </c>
    </row>
    <row r="234" spans="1:5" s="15" customFormat="1" ht="12.75">
      <c r="A234" s="41" t="s">
        <v>282</v>
      </c>
      <c r="B234" s="4"/>
      <c r="C234" s="68"/>
      <c r="D234" s="68"/>
      <c r="E234" s="69" t="str">
        <f t="shared" si="7"/>
        <v> </v>
      </c>
    </row>
    <row r="235" spans="1:5" s="15" customFormat="1" ht="12.75">
      <c r="A235" s="42"/>
      <c r="B235" s="18" t="s">
        <v>95</v>
      </c>
      <c r="C235" s="74">
        <f>SUBTOTAL(9,C236:C240)</f>
        <v>0</v>
      </c>
      <c r="D235" s="74">
        <f>SUBTOTAL(9,D236:D240)</f>
        <v>0</v>
      </c>
      <c r="E235" s="67" t="str">
        <f t="shared" si="7"/>
        <v> </v>
      </c>
    </row>
    <row r="236" spans="1:5" s="15" customFormat="1" ht="12.75">
      <c r="A236" s="41" t="s">
        <v>97</v>
      </c>
      <c r="B236" s="4"/>
      <c r="C236" s="68"/>
      <c r="D236" s="68"/>
      <c r="E236" s="69" t="str">
        <f t="shared" si="7"/>
        <v> </v>
      </c>
    </row>
    <row r="237" spans="1:5" s="15" customFormat="1" ht="12.75">
      <c r="A237" s="41" t="s">
        <v>283</v>
      </c>
      <c r="B237" s="4"/>
      <c r="C237" s="68"/>
      <c r="D237" s="68"/>
      <c r="E237" s="69" t="str">
        <f t="shared" si="7"/>
        <v> </v>
      </c>
    </row>
    <row r="238" spans="1:5" s="15" customFormat="1" ht="12.75">
      <c r="A238" s="41" t="s">
        <v>284</v>
      </c>
      <c r="B238" s="4"/>
      <c r="C238" s="68"/>
      <c r="D238" s="68"/>
      <c r="E238" s="69" t="str">
        <f t="shared" si="7"/>
        <v> </v>
      </c>
    </row>
    <row r="239" spans="1:5" s="15" customFormat="1" ht="12.75">
      <c r="A239" s="41" t="s">
        <v>285</v>
      </c>
      <c r="B239" s="4"/>
      <c r="C239" s="68"/>
      <c r="D239" s="68"/>
      <c r="E239" s="69" t="str">
        <f t="shared" si="7"/>
        <v> </v>
      </c>
    </row>
    <row r="240" spans="1:5" s="15" customFormat="1" ht="13.5" thickBot="1">
      <c r="A240" s="43" t="s">
        <v>286</v>
      </c>
      <c r="B240" s="5"/>
      <c r="C240" s="70"/>
      <c r="D240" s="70"/>
      <c r="E240" s="71" t="str">
        <f t="shared" si="7"/>
        <v> </v>
      </c>
    </row>
    <row r="241" spans="1:5" s="15" customFormat="1" ht="5.25" customHeight="1" thickBot="1">
      <c r="A241" s="44"/>
      <c r="B241" s="19"/>
      <c r="C241" s="75"/>
      <c r="D241" s="72"/>
      <c r="E241" s="73"/>
    </row>
    <row r="242" spans="1:5" s="15" customFormat="1" ht="13.5" thickBot="1">
      <c r="A242" s="39"/>
      <c r="B242" s="14" t="s">
        <v>101</v>
      </c>
      <c r="C242" s="64">
        <f>SUBTOTAL(9,C243:C308)</f>
        <v>0</v>
      </c>
      <c r="D242" s="64">
        <f>SUBTOTAL(9,D243:D308)</f>
        <v>0</v>
      </c>
      <c r="E242" s="65" t="str">
        <f aca="true" t="shared" si="8" ref="E242:E273">IF(AND(C242=0,D242=0)," ",IF(C242&gt;0,D242/C242,"NÃO ORÇADO"))</f>
        <v> </v>
      </c>
    </row>
    <row r="243" spans="1:5" s="15" customFormat="1" ht="12.75">
      <c r="A243" s="40"/>
      <c r="B243" s="16" t="s">
        <v>102</v>
      </c>
      <c r="C243" s="74">
        <f>SUBTOTAL(9,C244:C248)</f>
        <v>0</v>
      </c>
      <c r="D243" s="74">
        <f>SUBTOTAL(9,D244:D248)</f>
        <v>0</v>
      </c>
      <c r="E243" s="67" t="str">
        <f t="shared" si="8"/>
        <v> </v>
      </c>
    </row>
    <row r="244" spans="1:5" s="15" customFormat="1" ht="12.75">
      <c r="A244" s="41" t="s">
        <v>31</v>
      </c>
      <c r="B244" s="4"/>
      <c r="C244" s="68"/>
      <c r="D244" s="68"/>
      <c r="E244" s="69" t="str">
        <f t="shared" si="8"/>
        <v> </v>
      </c>
    </row>
    <row r="245" spans="1:5" s="15" customFormat="1" ht="12.75">
      <c r="A245" s="41" t="s">
        <v>287</v>
      </c>
      <c r="B245" s="4"/>
      <c r="C245" s="68"/>
      <c r="D245" s="68"/>
      <c r="E245" s="69" t="str">
        <f t="shared" si="8"/>
        <v> </v>
      </c>
    </row>
    <row r="246" spans="1:5" s="15" customFormat="1" ht="12.75">
      <c r="A246" s="41" t="s">
        <v>288</v>
      </c>
      <c r="B246" s="4"/>
      <c r="C246" s="68"/>
      <c r="D246" s="68"/>
      <c r="E246" s="69" t="str">
        <f t="shared" si="8"/>
        <v> </v>
      </c>
    </row>
    <row r="247" spans="1:5" s="15" customFormat="1" ht="12.75">
      <c r="A247" s="41" t="s">
        <v>289</v>
      </c>
      <c r="B247" s="4"/>
      <c r="C247" s="68"/>
      <c r="D247" s="68"/>
      <c r="E247" s="69" t="str">
        <f t="shared" si="8"/>
        <v> </v>
      </c>
    </row>
    <row r="248" spans="1:5" s="15" customFormat="1" ht="12.75">
      <c r="A248" s="41" t="s">
        <v>290</v>
      </c>
      <c r="B248" s="4"/>
      <c r="C248" s="68"/>
      <c r="D248" s="68"/>
      <c r="E248" s="69" t="str">
        <f t="shared" si="8"/>
        <v> </v>
      </c>
    </row>
    <row r="249" spans="1:5" s="15" customFormat="1" ht="12.75">
      <c r="A249" s="42"/>
      <c r="B249" s="18" t="s">
        <v>103</v>
      </c>
      <c r="C249" s="74">
        <f>SUBTOTAL(9,C250:C254)</f>
        <v>0</v>
      </c>
      <c r="D249" s="74">
        <f>SUBTOTAL(9,D250:D254)</f>
        <v>0</v>
      </c>
      <c r="E249" s="67" t="str">
        <f t="shared" si="8"/>
        <v> </v>
      </c>
    </row>
    <row r="250" spans="1:5" s="15" customFormat="1" ht="12.75">
      <c r="A250" s="41" t="s">
        <v>32</v>
      </c>
      <c r="B250" s="4"/>
      <c r="C250" s="68"/>
      <c r="D250" s="68"/>
      <c r="E250" s="69" t="str">
        <f t="shared" si="8"/>
        <v> </v>
      </c>
    </row>
    <row r="251" spans="1:5" s="15" customFormat="1" ht="12.75">
      <c r="A251" s="41" t="s">
        <v>291</v>
      </c>
      <c r="B251" s="4"/>
      <c r="C251" s="68"/>
      <c r="D251" s="68"/>
      <c r="E251" s="69" t="str">
        <f t="shared" si="8"/>
        <v> </v>
      </c>
    </row>
    <row r="252" spans="1:5" s="15" customFormat="1" ht="12.75">
      <c r="A252" s="41" t="s">
        <v>292</v>
      </c>
      <c r="B252" s="4"/>
      <c r="C252" s="68"/>
      <c r="D252" s="68"/>
      <c r="E252" s="69" t="str">
        <f t="shared" si="8"/>
        <v> </v>
      </c>
    </row>
    <row r="253" spans="1:5" s="15" customFormat="1" ht="12.75">
      <c r="A253" s="41" t="s">
        <v>293</v>
      </c>
      <c r="B253" s="4"/>
      <c r="C253" s="68"/>
      <c r="D253" s="68"/>
      <c r="E253" s="69" t="str">
        <f t="shared" si="8"/>
        <v> </v>
      </c>
    </row>
    <row r="254" spans="1:5" s="15" customFormat="1" ht="12.75">
      <c r="A254" s="41" t="s">
        <v>294</v>
      </c>
      <c r="B254" s="4"/>
      <c r="C254" s="68"/>
      <c r="D254" s="68"/>
      <c r="E254" s="69" t="str">
        <f t="shared" si="8"/>
        <v> </v>
      </c>
    </row>
    <row r="255" spans="1:5" s="15" customFormat="1" ht="12.75">
      <c r="A255" s="42"/>
      <c r="B255" s="18" t="s">
        <v>104</v>
      </c>
      <c r="C255" s="74">
        <f>SUBTOTAL(9,C256:C260)</f>
        <v>0</v>
      </c>
      <c r="D255" s="74">
        <f>SUBTOTAL(9,D256:D260)</f>
        <v>0</v>
      </c>
      <c r="E255" s="67" t="str">
        <f t="shared" si="8"/>
        <v> </v>
      </c>
    </row>
    <row r="256" spans="1:5" s="15" customFormat="1" ht="12.75">
      <c r="A256" s="41" t="s">
        <v>33</v>
      </c>
      <c r="B256" s="4"/>
      <c r="C256" s="68"/>
      <c r="D256" s="68"/>
      <c r="E256" s="69" t="str">
        <f t="shared" si="8"/>
        <v> </v>
      </c>
    </row>
    <row r="257" spans="1:5" s="15" customFormat="1" ht="12.75">
      <c r="A257" s="41" t="s">
        <v>295</v>
      </c>
      <c r="B257" s="4"/>
      <c r="C257" s="68"/>
      <c r="D257" s="68"/>
      <c r="E257" s="69" t="str">
        <f t="shared" si="8"/>
        <v> </v>
      </c>
    </row>
    <row r="258" spans="1:5" s="15" customFormat="1" ht="12.75">
      <c r="A258" s="41" t="s">
        <v>296</v>
      </c>
      <c r="B258" s="4"/>
      <c r="C258" s="68"/>
      <c r="D258" s="68"/>
      <c r="E258" s="69" t="str">
        <f t="shared" si="8"/>
        <v> </v>
      </c>
    </row>
    <row r="259" spans="1:5" s="15" customFormat="1" ht="12.75">
      <c r="A259" s="41" t="s">
        <v>297</v>
      </c>
      <c r="B259" s="4"/>
      <c r="C259" s="68"/>
      <c r="D259" s="68"/>
      <c r="E259" s="69" t="str">
        <f t="shared" si="8"/>
        <v> </v>
      </c>
    </row>
    <row r="260" spans="1:5" s="15" customFormat="1" ht="12.75">
      <c r="A260" s="41" t="s">
        <v>298</v>
      </c>
      <c r="B260" s="4"/>
      <c r="C260" s="68"/>
      <c r="D260" s="68"/>
      <c r="E260" s="69" t="str">
        <f t="shared" si="8"/>
        <v> </v>
      </c>
    </row>
    <row r="261" spans="1:5" s="15" customFormat="1" ht="12.75">
      <c r="A261" s="42"/>
      <c r="B261" s="18" t="s">
        <v>105</v>
      </c>
      <c r="C261" s="74">
        <f>SUBTOTAL(9,C262:C266)</f>
        <v>0</v>
      </c>
      <c r="D261" s="74">
        <f>SUBTOTAL(9,D262:D266)</f>
        <v>0</v>
      </c>
      <c r="E261" s="67" t="str">
        <f t="shared" si="8"/>
        <v> </v>
      </c>
    </row>
    <row r="262" spans="1:5" s="15" customFormat="1" ht="12.75">
      <c r="A262" s="45" t="s">
        <v>34</v>
      </c>
      <c r="B262" s="20"/>
      <c r="C262" s="68"/>
      <c r="D262" s="68"/>
      <c r="E262" s="69" t="str">
        <f t="shared" si="8"/>
        <v> </v>
      </c>
    </row>
    <row r="263" spans="1:5" s="15" customFormat="1" ht="12.75">
      <c r="A263" s="45" t="s">
        <v>299</v>
      </c>
      <c r="B263" s="20"/>
      <c r="C263" s="68"/>
      <c r="D263" s="68"/>
      <c r="E263" s="69" t="str">
        <f t="shared" si="8"/>
        <v> </v>
      </c>
    </row>
    <row r="264" spans="1:5" s="15" customFormat="1" ht="12.75">
      <c r="A264" s="45" t="s">
        <v>300</v>
      </c>
      <c r="B264" s="20"/>
      <c r="C264" s="68"/>
      <c r="D264" s="68"/>
      <c r="E264" s="69" t="str">
        <f t="shared" si="8"/>
        <v> </v>
      </c>
    </row>
    <row r="265" spans="1:5" s="15" customFormat="1" ht="12.75">
      <c r="A265" s="45" t="s">
        <v>301</v>
      </c>
      <c r="B265" s="20"/>
      <c r="C265" s="68"/>
      <c r="D265" s="68"/>
      <c r="E265" s="69" t="str">
        <f t="shared" si="8"/>
        <v> </v>
      </c>
    </row>
    <row r="266" spans="1:5" s="15" customFormat="1" ht="12.75">
      <c r="A266" s="45" t="s">
        <v>302</v>
      </c>
      <c r="B266" s="20"/>
      <c r="C266" s="68"/>
      <c r="D266" s="68"/>
      <c r="E266" s="69" t="str">
        <f t="shared" si="8"/>
        <v> </v>
      </c>
    </row>
    <row r="267" spans="1:5" s="15" customFormat="1" ht="12.75">
      <c r="A267" s="42"/>
      <c r="B267" s="18" t="s">
        <v>106</v>
      </c>
      <c r="C267" s="74">
        <f>SUBTOTAL(9,C268:C272)</f>
        <v>0</v>
      </c>
      <c r="D267" s="74">
        <f>SUBTOTAL(9,D268:D272)</f>
        <v>0</v>
      </c>
      <c r="E267" s="67" t="str">
        <f t="shared" si="8"/>
        <v> </v>
      </c>
    </row>
    <row r="268" spans="1:5" s="15" customFormat="1" ht="12.75">
      <c r="A268" s="41" t="s">
        <v>35</v>
      </c>
      <c r="B268" s="4"/>
      <c r="C268" s="68"/>
      <c r="D268" s="68"/>
      <c r="E268" s="69" t="str">
        <f t="shared" si="8"/>
        <v> </v>
      </c>
    </row>
    <row r="269" spans="1:5" s="15" customFormat="1" ht="12.75">
      <c r="A269" s="41" t="s">
        <v>303</v>
      </c>
      <c r="B269" s="4"/>
      <c r="C269" s="68"/>
      <c r="D269" s="68"/>
      <c r="E269" s="69" t="str">
        <f t="shared" si="8"/>
        <v> </v>
      </c>
    </row>
    <row r="270" spans="1:5" s="15" customFormat="1" ht="12.75">
      <c r="A270" s="41" t="s">
        <v>304</v>
      </c>
      <c r="B270" s="4"/>
      <c r="C270" s="68"/>
      <c r="D270" s="68"/>
      <c r="E270" s="69" t="str">
        <f t="shared" si="8"/>
        <v> </v>
      </c>
    </row>
    <row r="271" spans="1:5" s="15" customFormat="1" ht="12.75">
      <c r="A271" s="41" t="s">
        <v>305</v>
      </c>
      <c r="B271" s="4"/>
      <c r="C271" s="68"/>
      <c r="D271" s="68"/>
      <c r="E271" s="69" t="str">
        <f t="shared" si="8"/>
        <v> </v>
      </c>
    </row>
    <row r="272" spans="1:5" s="15" customFormat="1" ht="12.75">
      <c r="A272" s="41" t="s">
        <v>306</v>
      </c>
      <c r="B272" s="4"/>
      <c r="C272" s="68"/>
      <c r="D272" s="68"/>
      <c r="E272" s="69" t="str">
        <f t="shared" si="8"/>
        <v> </v>
      </c>
    </row>
    <row r="273" spans="1:5" s="15" customFormat="1" ht="12.75">
      <c r="A273" s="42"/>
      <c r="B273" s="18" t="s">
        <v>107</v>
      </c>
      <c r="C273" s="74">
        <f>SUBTOTAL(9,C274:C278)</f>
        <v>0</v>
      </c>
      <c r="D273" s="74">
        <f>SUBTOTAL(9,D274:D278)</f>
        <v>0</v>
      </c>
      <c r="E273" s="67" t="str">
        <f t="shared" si="8"/>
        <v> </v>
      </c>
    </row>
    <row r="274" spans="1:5" s="15" customFormat="1" ht="12.75">
      <c r="A274" s="41" t="s">
        <v>36</v>
      </c>
      <c r="B274" s="4"/>
      <c r="C274" s="68"/>
      <c r="D274" s="68"/>
      <c r="E274" s="69" t="str">
        <f aca="true" t="shared" si="9" ref="E274:E305">IF(AND(C274=0,D274=0)," ",IF(C274&gt;0,D274/C274,"NÃO ORÇADO"))</f>
        <v> </v>
      </c>
    </row>
    <row r="275" spans="1:5" s="15" customFormat="1" ht="12.75">
      <c r="A275" s="41" t="s">
        <v>307</v>
      </c>
      <c r="B275" s="4"/>
      <c r="C275" s="68"/>
      <c r="D275" s="68"/>
      <c r="E275" s="69" t="str">
        <f t="shared" si="9"/>
        <v> </v>
      </c>
    </row>
    <row r="276" spans="1:5" s="15" customFormat="1" ht="12.75">
      <c r="A276" s="41" t="s">
        <v>308</v>
      </c>
      <c r="B276" s="4"/>
      <c r="C276" s="68"/>
      <c r="D276" s="68"/>
      <c r="E276" s="69" t="str">
        <f t="shared" si="9"/>
        <v> </v>
      </c>
    </row>
    <row r="277" spans="1:5" s="15" customFormat="1" ht="12.75">
      <c r="A277" s="41" t="s">
        <v>309</v>
      </c>
      <c r="B277" s="4"/>
      <c r="C277" s="68"/>
      <c r="D277" s="68"/>
      <c r="E277" s="69" t="str">
        <f t="shared" si="9"/>
        <v> </v>
      </c>
    </row>
    <row r="278" spans="1:5" s="15" customFormat="1" ht="12.75">
      <c r="A278" s="41" t="s">
        <v>310</v>
      </c>
      <c r="B278" s="4"/>
      <c r="C278" s="68"/>
      <c r="D278" s="68"/>
      <c r="E278" s="69" t="str">
        <f t="shared" si="9"/>
        <v> </v>
      </c>
    </row>
    <row r="279" spans="1:5" s="15" customFormat="1" ht="12.75">
      <c r="A279" s="42"/>
      <c r="B279" s="18" t="s">
        <v>108</v>
      </c>
      <c r="C279" s="74">
        <f>SUBTOTAL(9,C280:C284)</f>
        <v>0</v>
      </c>
      <c r="D279" s="74">
        <f>SUBTOTAL(9,D280:D284)</f>
        <v>0</v>
      </c>
      <c r="E279" s="67" t="str">
        <f t="shared" si="9"/>
        <v> </v>
      </c>
    </row>
    <row r="280" spans="1:5" s="15" customFormat="1" ht="12.75">
      <c r="A280" s="41" t="s">
        <v>37</v>
      </c>
      <c r="B280" s="4"/>
      <c r="C280" s="68"/>
      <c r="D280" s="68"/>
      <c r="E280" s="69" t="str">
        <f t="shared" si="9"/>
        <v> </v>
      </c>
    </row>
    <row r="281" spans="1:5" s="15" customFormat="1" ht="12.75">
      <c r="A281" s="41" t="s">
        <v>311</v>
      </c>
      <c r="B281" s="4"/>
      <c r="C281" s="68"/>
      <c r="D281" s="68"/>
      <c r="E281" s="69" t="str">
        <f t="shared" si="9"/>
        <v> </v>
      </c>
    </row>
    <row r="282" spans="1:5" s="15" customFormat="1" ht="12.75">
      <c r="A282" s="41" t="s">
        <v>312</v>
      </c>
      <c r="B282" s="4"/>
      <c r="C282" s="68"/>
      <c r="D282" s="68"/>
      <c r="E282" s="69" t="str">
        <f t="shared" si="9"/>
        <v> </v>
      </c>
    </row>
    <row r="283" spans="1:5" s="15" customFormat="1" ht="12.75">
      <c r="A283" s="41" t="s">
        <v>313</v>
      </c>
      <c r="B283" s="4"/>
      <c r="C283" s="68"/>
      <c r="D283" s="68"/>
      <c r="E283" s="69" t="str">
        <f t="shared" si="9"/>
        <v> </v>
      </c>
    </row>
    <row r="284" spans="1:5" s="15" customFormat="1" ht="12.75">
      <c r="A284" s="41" t="s">
        <v>314</v>
      </c>
      <c r="B284" s="4"/>
      <c r="C284" s="68"/>
      <c r="D284" s="68"/>
      <c r="E284" s="69" t="str">
        <f t="shared" si="9"/>
        <v> </v>
      </c>
    </row>
    <row r="285" spans="1:5" s="15" customFormat="1" ht="12.75">
      <c r="A285" s="42"/>
      <c r="B285" s="18" t="s">
        <v>109</v>
      </c>
      <c r="C285" s="74">
        <f>SUBTOTAL(9,C286:C290)</f>
        <v>0</v>
      </c>
      <c r="D285" s="74">
        <f>SUBTOTAL(9,D286:D290)</f>
        <v>0</v>
      </c>
      <c r="E285" s="67" t="str">
        <f t="shared" si="9"/>
        <v> </v>
      </c>
    </row>
    <row r="286" spans="1:5" s="15" customFormat="1" ht="12.75">
      <c r="A286" s="41" t="s">
        <v>38</v>
      </c>
      <c r="B286" s="4"/>
      <c r="C286" s="68"/>
      <c r="D286" s="68"/>
      <c r="E286" s="69" t="str">
        <f t="shared" si="9"/>
        <v> </v>
      </c>
    </row>
    <row r="287" spans="1:5" s="15" customFormat="1" ht="12.75">
      <c r="A287" s="41" t="s">
        <v>315</v>
      </c>
      <c r="B287" s="4"/>
      <c r="C287" s="68"/>
      <c r="D287" s="68"/>
      <c r="E287" s="69" t="str">
        <f t="shared" si="9"/>
        <v> </v>
      </c>
    </row>
    <row r="288" spans="1:5" s="15" customFormat="1" ht="12.75">
      <c r="A288" s="41" t="s">
        <v>316</v>
      </c>
      <c r="B288" s="4"/>
      <c r="C288" s="68"/>
      <c r="D288" s="68"/>
      <c r="E288" s="69" t="str">
        <f t="shared" si="9"/>
        <v> </v>
      </c>
    </row>
    <row r="289" spans="1:5" s="15" customFormat="1" ht="12.75">
      <c r="A289" s="41" t="s">
        <v>317</v>
      </c>
      <c r="B289" s="4"/>
      <c r="C289" s="68"/>
      <c r="D289" s="68"/>
      <c r="E289" s="69" t="str">
        <f t="shared" si="9"/>
        <v> </v>
      </c>
    </row>
    <row r="290" spans="1:5" s="15" customFormat="1" ht="12.75">
      <c r="A290" s="41" t="s">
        <v>318</v>
      </c>
      <c r="B290" s="4"/>
      <c r="C290" s="68"/>
      <c r="D290" s="68"/>
      <c r="E290" s="69" t="str">
        <f t="shared" si="9"/>
        <v> </v>
      </c>
    </row>
    <row r="291" spans="1:5" s="15" customFormat="1" ht="12.75">
      <c r="A291" s="42"/>
      <c r="B291" s="18" t="s">
        <v>110</v>
      </c>
      <c r="C291" s="74">
        <f>SUBTOTAL(9,C292:C296)</f>
        <v>0</v>
      </c>
      <c r="D291" s="74">
        <f>SUBTOTAL(9,D292:D296)</f>
        <v>0</v>
      </c>
      <c r="E291" s="67" t="str">
        <f t="shared" si="9"/>
        <v> </v>
      </c>
    </row>
    <row r="292" spans="1:5" s="15" customFormat="1" ht="12.75">
      <c r="A292" s="41" t="s">
        <v>39</v>
      </c>
      <c r="B292" s="4"/>
      <c r="C292" s="68"/>
      <c r="D292" s="68"/>
      <c r="E292" s="69" t="str">
        <f t="shared" si="9"/>
        <v> </v>
      </c>
    </row>
    <row r="293" spans="1:5" s="15" customFormat="1" ht="12.75">
      <c r="A293" s="41" t="s">
        <v>319</v>
      </c>
      <c r="B293" s="4"/>
      <c r="C293" s="68"/>
      <c r="D293" s="68"/>
      <c r="E293" s="69" t="str">
        <f t="shared" si="9"/>
        <v> </v>
      </c>
    </row>
    <row r="294" spans="1:5" s="15" customFormat="1" ht="12.75">
      <c r="A294" s="41" t="s">
        <v>320</v>
      </c>
      <c r="B294" s="4"/>
      <c r="C294" s="68"/>
      <c r="D294" s="68"/>
      <c r="E294" s="69" t="str">
        <f t="shared" si="9"/>
        <v> </v>
      </c>
    </row>
    <row r="295" spans="1:5" s="15" customFormat="1" ht="12.75">
      <c r="A295" s="41" t="s">
        <v>321</v>
      </c>
      <c r="B295" s="4"/>
      <c r="C295" s="68"/>
      <c r="D295" s="68"/>
      <c r="E295" s="69" t="str">
        <f t="shared" si="9"/>
        <v> </v>
      </c>
    </row>
    <row r="296" spans="1:5" s="15" customFormat="1" ht="12.75">
      <c r="A296" s="41" t="s">
        <v>322</v>
      </c>
      <c r="B296" s="4"/>
      <c r="C296" s="68"/>
      <c r="D296" s="68"/>
      <c r="E296" s="69" t="str">
        <f t="shared" si="9"/>
        <v> </v>
      </c>
    </row>
    <row r="297" spans="1:5" s="15" customFormat="1" ht="12.75">
      <c r="A297" s="42"/>
      <c r="B297" s="18" t="s">
        <v>111</v>
      </c>
      <c r="C297" s="74">
        <f>SUBTOTAL(9,C298:C302)</f>
        <v>0</v>
      </c>
      <c r="D297" s="74">
        <f>SUBTOTAL(9,D298:D302)</f>
        <v>0</v>
      </c>
      <c r="E297" s="67" t="str">
        <f t="shared" si="9"/>
        <v> </v>
      </c>
    </row>
    <row r="298" spans="1:5" s="15" customFormat="1" ht="12.75">
      <c r="A298" s="41" t="s">
        <v>40</v>
      </c>
      <c r="B298" s="4"/>
      <c r="C298" s="68"/>
      <c r="D298" s="68"/>
      <c r="E298" s="69" t="str">
        <f t="shared" si="9"/>
        <v> </v>
      </c>
    </row>
    <row r="299" spans="1:5" s="15" customFormat="1" ht="12.75">
      <c r="A299" s="41" t="s">
        <v>323</v>
      </c>
      <c r="B299" s="4"/>
      <c r="C299" s="68"/>
      <c r="D299" s="68"/>
      <c r="E299" s="69" t="str">
        <f t="shared" si="9"/>
        <v> </v>
      </c>
    </row>
    <row r="300" spans="1:5" s="15" customFormat="1" ht="12.75">
      <c r="A300" s="41" t="s">
        <v>324</v>
      </c>
      <c r="B300" s="4"/>
      <c r="C300" s="68"/>
      <c r="D300" s="68"/>
      <c r="E300" s="69" t="str">
        <f t="shared" si="9"/>
        <v> </v>
      </c>
    </row>
    <row r="301" spans="1:5" s="15" customFormat="1" ht="12.75">
      <c r="A301" s="41" t="s">
        <v>325</v>
      </c>
      <c r="B301" s="4"/>
      <c r="C301" s="68"/>
      <c r="D301" s="68"/>
      <c r="E301" s="69" t="str">
        <f t="shared" si="9"/>
        <v> </v>
      </c>
    </row>
    <row r="302" spans="1:5" s="15" customFormat="1" ht="12.75">
      <c r="A302" s="41" t="s">
        <v>326</v>
      </c>
      <c r="B302" s="4"/>
      <c r="C302" s="68"/>
      <c r="D302" s="68"/>
      <c r="E302" s="69" t="str">
        <f t="shared" si="9"/>
        <v> </v>
      </c>
    </row>
    <row r="303" spans="1:5" s="15" customFormat="1" ht="12.75">
      <c r="A303" s="42"/>
      <c r="B303" s="18" t="s">
        <v>112</v>
      </c>
      <c r="C303" s="74">
        <f>SUBTOTAL(9,C304:C308)</f>
        <v>0</v>
      </c>
      <c r="D303" s="74">
        <f>SUBTOTAL(9,D304:D308)</f>
        <v>0</v>
      </c>
      <c r="E303" s="67" t="str">
        <f t="shared" si="9"/>
        <v> </v>
      </c>
    </row>
    <row r="304" spans="1:5" s="15" customFormat="1" ht="12.75">
      <c r="A304" s="41" t="s">
        <v>41</v>
      </c>
      <c r="B304" s="4"/>
      <c r="C304" s="68"/>
      <c r="D304" s="68"/>
      <c r="E304" s="69" t="str">
        <f t="shared" si="9"/>
        <v> </v>
      </c>
    </row>
    <row r="305" spans="1:5" s="15" customFormat="1" ht="12.75">
      <c r="A305" s="41" t="s">
        <v>327</v>
      </c>
      <c r="B305" s="4"/>
      <c r="C305" s="68"/>
      <c r="D305" s="68"/>
      <c r="E305" s="69" t="str">
        <f t="shared" si="9"/>
        <v> </v>
      </c>
    </row>
    <row r="306" spans="1:5" s="15" customFormat="1" ht="12.75">
      <c r="A306" s="41" t="s">
        <v>328</v>
      </c>
      <c r="B306" s="4"/>
      <c r="C306" s="68"/>
      <c r="D306" s="68"/>
      <c r="E306" s="69" t="str">
        <f>IF(AND(C306=0,D306=0)," ",IF(C306&gt;0,D306/C306,"NÃO ORÇADO"))</f>
        <v> </v>
      </c>
    </row>
    <row r="307" spans="1:5" s="15" customFormat="1" ht="12.75">
      <c r="A307" s="41" t="s">
        <v>329</v>
      </c>
      <c r="B307" s="4"/>
      <c r="C307" s="68"/>
      <c r="D307" s="68"/>
      <c r="E307" s="69" t="str">
        <f>IF(AND(C307=0,D307=0)," ",IF(C307&gt;0,D307/C307,"NÃO ORÇADO"))</f>
        <v> </v>
      </c>
    </row>
    <row r="308" spans="1:5" s="15" customFormat="1" ht="13.5" thickBot="1">
      <c r="A308" s="43" t="s">
        <v>330</v>
      </c>
      <c r="B308" s="5"/>
      <c r="C308" s="70"/>
      <c r="D308" s="70"/>
      <c r="E308" s="71" t="str">
        <f>IF(AND(C308=0,D308=0)," ",IF(C308&gt;0,D308/C308,"NÃO ORÇADO"))</f>
        <v> </v>
      </c>
    </row>
    <row r="309" spans="1:5" s="15" customFormat="1" ht="5.25" customHeight="1" thickBot="1">
      <c r="A309" s="44"/>
      <c r="B309" s="19"/>
      <c r="C309" s="72"/>
      <c r="D309" s="72"/>
      <c r="E309" s="73"/>
    </row>
    <row r="310" spans="1:5" s="15" customFormat="1" ht="13.5" thickBot="1">
      <c r="A310" s="39"/>
      <c r="B310" s="14" t="s">
        <v>113</v>
      </c>
      <c r="C310" s="64">
        <f>SUBTOTAL(9,C311:C316)</f>
        <v>0</v>
      </c>
      <c r="D310" s="64">
        <f>SUBTOTAL(9,D311:D316)</f>
        <v>0</v>
      </c>
      <c r="E310" s="65" t="str">
        <f aca="true" t="shared" si="10" ref="E310:E316">IF(AND(C310=0,D310=0)," ",IF(C310&gt;0,D310/C310,"NÃO ORÇADO"))</f>
        <v> </v>
      </c>
    </row>
    <row r="311" spans="1:5" s="15" customFormat="1" ht="12.75">
      <c r="A311" s="40"/>
      <c r="B311" s="16" t="s">
        <v>114</v>
      </c>
      <c r="C311" s="74">
        <f>SUBTOTAL(9,C312:C316)</f>
        <v>0</v>
      </c>
      <c r="D311" s="74">
        <f>SUBTOTAL(9,D312:D316)</f>
        <v>0</v>
      </c>
      <c r="E311" s="67" t="str">
        <f t="shared" si="10"/>
        <v> </v>
      </c>
    </row>
    <row r="312" spans="1:5" s="15" customFormat="1" ht="12.75">
      <c r="A312" s="46" t="s">
        <v>42</v>
      </c>
      <c r="B312" s="21"/>
      <c r="C312" s="76"/>
      <c r="D312" s="76"/>
      <c r="E312" s="69" t="str">
        <f t="shared" si="10"/>
        <v> </v>
      </c>
    </row>
    <row r="313" spans="1:5" s="15" customFormat="1" ht="12.75">
      <c r="A313" s="41" t="s">
        <v>331</v>
      </c>
      <c r="B313" s="4"/>
      <c r="C313" s="68"/>
      <c r="D313" s="68"/>
      <c r="E313" s="69" t="str">
        <f t="shared" si="10"/>
        <v> </v>
      </c>
    </row>
    <row r="314" spans="1:5" s="15" customFormat="1" ht="12.75">
      <c r="A314" s="41" t="s">
        <v>332</v>
      </c>
      <c r="B314" s="4"/>
      <c r="C314" s="68"/>
      <c r="D314" s="68"/>
      <c r="E314" s="69" t="str">
        <f t="shared" si="10"/>
        <v> </v>
      </c>
    </row>
    <row r="315" spans="1:5" s="15" customFormat="1" ht="12.75">
      <c r="A315" s="41" t="s">
        <v>333</v>
      </c>
      <c r="B315" s="4"/>
      <c r="C315" s="68"/>
      <c r="D315" s="68"/>
      <c r="E315" s="69" t="str">
        <f t="shared" si="10"/>
        <v> </v>
      </c>
    </row>
    <row r="316" spans="1:7" s="23" customFormat="1" ht="13.5" thickBot="1">
      <c r="A316" s="43" t="s">
        <v>334</v>
      </c>
      <c r="B316" s="5"/>
      <c r="C316" s="70"/>
      <c r="D316" s="70"/>
      <c r="E316" s="71" t="str">
        <f t="shared" si="10"/>
        <v> </v>
      </c>
      <c r="F316" s="15"/>
      <c r="G316" s="22"/>
    </row>
    <row r="317" spans="1:5" s="15" customFormat="1" ht="6" customHeight="1" thickBot="1">
      <c r="A317" s="44"/>
      <c r="B317" s="19"/>
      <c r="C317" s="72"/>
      <c r="D317" s="72"/>
      <c r="E317" s="73"/>
    </row>
    <row r="318" spans="1:5" s="15" customFormat="1" ht="18.75" customHeight="1" thickBot="1">
      <c r="A318" s="47"/>
      <c r="B318" s="24" t="s">
        <v>43</v>
      </c>
      <c r="C318" s="77">
        <f>SUBTOTAL(9,C12:C316)</f>
        <v>0</v>
      </c>
      <c r="D318" s="77">
        <f>SUBTOTAL(9,D12:D316)</f>
        <v>0</v>
      </c>
      <c r="E318" s="78" t="str">
        <f>IF(AND(C318=0,D318=0)," ",IF(C318&gt;0,D318/C318,"NÃO ORÇADO"))</f>
        <v> </v>
      </c>
    </row>
    <row r="319" spans="1:5" s="15" customFormat="1" ht="4.5" customHeight="1" thickBot="1">
      <c r="A319" s="48"/>
      <c r="B319" s="34"/>
      <c r="C319" s="79"/>
      <c r="D319" s="79"/>
      <c r="E319" s="79"/>
    </row>
    <row r="320" spans="1:5" s="15" customFormat="1" ht="13.5" thickBot="1">
      <c r="A320" s="39"/>
      <c r="B320" s="14" t="s">
        <v>115</v>
      </c>
      <c r="C320" s="64">
        <f>SUBTOTAL(9,C321:C398)</f>
        <v>0</v>
      </c>
      <c r="D320" s="64">
        <f>SUBTOTAL(9,D321:D398)</f>
        <v>0</v>
      </c>
      <c r="E320" s="65" t="str">
        <f aca="true" t="shared" si="11" ref="E320:E351">IF(AND(C320=0,D320=0)," ",IF(C320&gt;0,D320/C320,"NÃO ORÇADO"))</f>
        <v> </v>
      </c>
    </row>
    <row r="321" spans="1:5" s="15" customFormat="1" ht="12.75">
      <c r="A321" s="40"/>
      <c r="B321" s="16" t="s">
        <v>116</v>
      </c>
      <c r="C321" s="74">
        <f>SUBTOTAL(9,C322:C326)</f>
        <v>0</v>
      </c>
      <c r="D321" s="74">
        <f>SUBTOTAL(9,D322:D326)</f>
        <v>0</v>
      </c>
      <c r="E321" s="67" t="str">
        <f t="shared" si="11"/>
        <v> </v>
      </c>
    </row>
    <row r="322" spans="1:5" s="15" customFormat="1" ht="12.75">
      <c r="A322" s="41" t="s">
        <v>129</v>
      </c>
      <c r="B322" s="4"/>
      <c r="C322" s="68"/>
      <c r="D322" s="68"/>
      <c r="E322" s="69" t="str">
        <f t="shared" si="11"/>
        <v> </v>
      </c>
    </row>
    <row r="323" spans="1:5" s="15" customFormat="1" ht="12.75">
      <c r="A323" s="41" t="s">
        <v>335</v>
      </c>
      <c r="B323" s="4"/>
      <c r="C323" s="68"/>
      <c r="D323" s="68"/>
      <c r="E323" s="69" t="str">
        <f t="shared" si="11"/>
        <v> </v>
      </c>
    </row>
    <row r="324" spans="1:5" s="15" customFormat="1" ht="12.75">
      <c r="A324" s="41" t="s">
        <v>336</v>
      </c>
      <c r="B324" s="4"/>
      <c r="C324" s="68"/>
      <c r="D324" s="68"/>
      <c r="E324" s="69" t="str">
        <f t="shared" si="11"/>
        <v> </v>
      </c>
    </row>
    <row r="325" spans="1:5" s="15" customFormat="1" ht="12.75">
      <c r="A325" s="41" t="s">
        <v>337</v>
      </c>
      <c r="B325" s="4"/>
      <c r="C325" s="68"/>
      <c r="D325" s="68"/>
      <c r="E325" s="69" t="str">
        <f t="shared" si="11"/>
        <v> </v>
      </c>
    </row>
    <row r="326" spans="1:7" s="23" customFormat="1" ht="12.75">
      <c r="A326" s="41" t="s">
        <v>338</v>
      </c>
      <c r="B326" s="4"/>
      <c r="C326" s="68"/>
      <c r="D326" s="68"/>
      <c r="E326" s="69" t="str">
        <f t="shared" si="11"/>
        <v> </v>
      </c>
      <c r="F326" s="15"/>
      <c r="G326" s="22"/>
    </row>
    <row r="327" spans="1:5" s="15" customFormat="1" ht="12.75">
      <c r="A327" s="40"/>
      <c r="B327" s="16" t="s">
        <v>117</v>
      </c>
      <c r="C327" s="74">
        <f>SUBTOTAL(9,C328:C332)</f>
        <v>0</v>
      </c>
      <c r="D327" s="74">
        <f>SUBTOTAL(9,D328:D332)</f>
        <v>0</v>
      </c>
      <c r="E327" s="67" t="str">
        <f t="shared" si="11"/>
        <v> </v>
      </c>
    </row>
    <row r="328" spans="1:5" s="15" customFormat="1" ht="12.75">
      <c r="A328" s="41" t="s">
        <v>44</v>
      </c>
      <c r="B328" s="4"/>
      <c r="C328" s="68"/>
      <c r="D328" s="68"/>
      <c r="E328" s="69" t="str">
        <f t="shared" si="11"/>
        <v> </v>
      </c>
    </row>
    <row r="329" spans="1:5" s="15" customFormat="1" ht="12.75">
      <c r="A329" s="41" t="s">
        <v>339</v>
      </c>
      <c r="B329" s="4"/>
      <c r="C329" s="68"/>
      <c r="D329" s="68"/>
      <c r="E329" s="69" t="str">
        <f t="shared" si="11"/>
        <v> </v>
      </c>
    </row>
    <row r="330" spans="1:5" s="15" customFormat="1" ht="12.75">
      <c r="A330" s="41" t="s">
        <v>340</v>
      </c>
      <c r="B330" s="4"/>
      <c r="C330" s="68"/>
      <c r="D330" s="68"/>
      <c r="E330" s="69" t="str">
        <f t="shared" si="11"/>
        <v> </v>
      </c>
    </row>
    <row r="331" spans="1:5" s="15" customFormat="1" ht="12.75">
      <c r="A331" s="41" t="s">
        <v>341</v>
      </c>
      <c r="B331" s="4"/>
      <c r="C331" s="68"/>
      <c r="D331" s="68"/>
      <c r="E331" s="69" t="str">
        <f t="shared" si="11"/>
        <v> </v>
      </c>
    </row>
    <row r="332" spans="1:7" s="23" customFormat="1" ht="12.75">
      <c r="A332" s="41" t="s">
        <v>342</v>
      </c>
      <c r="B332" s="4"/>
      <c r="C332" s="68"/>
      <c r="D332" s="68"/>
      <c r="E332" s="69" t="str">
        <f t="shared" si="11"/>
        <v> </v>
      </c>
      <c r="F332" s="15"/>
      <c r="G332" s="22"/>
    </row>
    <row r="333" spans="1:5" s="15" customFormat="1" ht="12.75">
      <c r="A333" s="42"/>
      <c r="B333" s="18" t="s">
        <v>118</v>
      </c>
      <c r="C333" s="74">
        <f>SUBTOTAL(9,C334:C338)</f>
        <v>0</v>
      </c>
      <c r="D333" s="74">
        <f>SUBTOTAL(9,D334:D338)</f>
        <v>0</v>
      </c>
      <c r="E333" s="67" t="str">
        <f t="shared" si="11"/>
        <v> </v>
      </c>
    </row>
    <row r="334" spans="1:5" s="15" customFormat="1" ht="12.75">
      <c r="A334" s="41" t="s">
        <v>45</v>
      </c>
      <c r="B334" s="4"/>
      <c r="C334" s="68"/>
      <c r="D334" s="68"/>
      <c r="E334" s="69" t="str">
        <f t="shared" si="11"/>
        <v> </v>
      </c>
    </row>
    <row r="335" spans="1:5" s="15" customFormat="1" ht="12.75">
      <c r="A335" s="41" t="s">
        <v>343</v>
      </c>
      <c r="B335" s="4"/>
      <c r="C335" s="68"/>
      <c r="D335" s="68"/>
      <c r="E335" s="69" t="str">
        <f t="shared" si="11"/>
        <v> </v>
      </c>
    </row>
    <row r="336" spans="1:5" s="15" customFormat="1" ht="12.75">
      <c r="A336" s="41" t="s">
        <v>344</v>
      </c>
      <c r="B336" s="4"/>
      <c r="C336" s="68"/>
      <c r="D336" s="68"/>
      <c r="E336" s="69" t="str">
        <f t="shared" si="11"/>
        <v> </v>
      </c>
    </row>
    <row r="337" spans="1:5" s="15" customFormat="1" ht="12.75">
      <c r="A337" s="41" t="s">
        <v>345</v>
      </c>
      <c r="B337" s="4"/>
      <c r="C337" s="68"/>
      <c r="D337" s="68"/>
      <c r="E337" s="69" t="str">
        <f t="shared" si="11"/>
        <v> </v>
      </c>
    </row>
    <row r="338" spans="1:7" s="23" customFormat="1" ht="12.75">
      <c r="A338" s="41" t="s">
        <v>346</v>
      </c>
      <c r="B338" s="4"/>
      <c r="C338" s="68"/>
      <c r="D338" s="68"/>
      <c r="E338" s="69" t="str">
        <f t="shared" si="11"/>
        <v> </v>
      </c>
      <c r="F338" s="15"/>
      <c r="G338" s="22"/>
    </row>
    <row r="339" spans="1:5" s="15" customFormat="1" ht="12.75">
      <c r="A339" s="42"/>
      <c r="B339" s="18" t="s">
        <v>119</v>
      </c>
      <c r="C339" s="74">
        <f>SUBTOTAL(9,C340:C344)</f>
        <v>0</v>
      </c>
      <c r="D339" s="74">
        <f>SUBTOTAL(9,D340:D344)</f>
        <v>0</v>
      </c>
      <c r="E339" s="67" t="str">
        <f t="shared" si="11"/>
        <v> </v>
      </c>
    </row>
    <row r="340" spans="1:5" s="15" customFormat="1" ht="12.75">
      <c r="A340" s="41" t="s">
        <v>46</v>
      </c>
      <c r="B340" s="4"/>
      <c r="C340" s="68"/>
      <c r="D340" s="68"/>
      <c r="E340" s="69" t="str">
        <f t="shared" si="11"/>
        <v> </v>
      </c>
    </row>
    <row r="341" spans="1:5" s="15" customFormat="1" ht="12.75">
      <c r="A341" s="41" t="s">
        <v>347</v>
      </c>
      <c r="B341" s="4"/>
      <c r="C341" s="68"/>
      <c r="D341" s="68"/>
      <c r="E341" s="69" t="str">
        <f t="shared" si="11"/>
        <v> </v>
      </c>
    </row>
    <row r="342" spans="1:5" s="15" customFormat="1" ht="12.75">
      <c r="A342" s="41" t="s">
        <v>348</v>
      </c>
      <c r="B342" s="4"/>
      <c r="C342" s="68"/>
      <c r="D342" s="68"/>
      <c r="E342" s="69" t="str">
        <f t="shared" si="11"/>
        <v> </v>
      </c>
    </row>
    <row r="343" spans="1:5" s="15" customFormat="1" ht="12.75">
      <c r="A343" s="41" t="s">
        <v>349</v>
      </c>
      <c r="B343" s="4"/>
      <c r="C343" s="68"/>
      <c r="D343" s="68"/>
      <c r="E343" s="69" t="str">
        <f t="shared" si="11"/>
        <v> </v>
      </c>
    </row>
    <row r="344" spans="1:7" s="23" customFormat="1" ht="12.75">
      <c r="A344" s="41" t="s">
        <v>350</v>
      </c>
      <c r="B344" s="4"/>
      <c r="C344" s="68"/>
      <c r="D344" s="68"/>
      <c r="E344" s="69" t="str">
        <f t="shared" si="11"/>
        <v> </v>
      </c>
      <c r="F344" s="15"/>
      <c r="G344" s="22"/>
    </row>
    <row r="345" spans="1:5" s="15" customFormat="1" ht="12.75">
      <c r="A345" s="42"/>
      <c r="B345" s="18" t="s">
        <v>120</v>
      </c>
      <c r="C345" s="74">
        <f>SUBTOTAL(9,C346:C350)</f>
        <v>0</v>
      </c>
      <c r="D345" s="74">
        <f>SUBTOTAL(9,D346:D350)</f>
        <v>0</v>
      </c>
      <c r="E345" s="67" t="str">
        <f t="shared" si="11"/>
        <v> </v>
      </c>
    </row>
    <row r="346" spans="1:5" s="15" customFormat="1" ht="12.75">
      <c r="A346" s="41" t="s">
        <v>47</v>
      </c>
      <c r="B346" s="4"/>
      <c r="C346" s="68"/>
      <c r="D346" s="68"/>
      <c r="E346" s="69" t="str">
        <f t="shared" si="11"/>
        <v> </v>
      </c>
    </row>
    <row r="347" spans="1:5" s="15" customFormat="1" ht="12.75">
      <c r="A347" s="41" t="s">
        <v>351</v>
      </c>
      <c r="B347" s="4"/>
      <c r="C347" s="68"/>
      <c r="D347" s="68"/>
      <c r="E347" s="69" t="str">
        <f t="shared" si="11"/>
        <v> </v>
      </c>
    </row>
    <row r="348" spans="1:5" s="15" customFormat="1" ht="12.75">
      <c r="A348" s="41" t="s">
        <v>352</v>
      </c>
      <c r="B348" s="4"/>
      <c r="C348" s="68"/>
      <c r="D348" s="68"/>
      <c r="E348" s="69" t="str">
        <f t="shared" si="11"/>
        <v> </v>
      </c>
    </row>
    <row r="349" spans="1:5" s="15" customFormat="1" ht="12.75">
      <c r="A349" s="41" t="s">
        <v>353</v>
      </c>
      <c r="B349" s="4"/>
      <c r="C349" s="68"/>
      <c r="D349" s="68"/>
      <c r="E349" s="69" t="str">
        <f t="shared" si="11"/>
        <v> </v>
      </c>
    </row>
    <row r="350" spans="1:7" s="23" customFormat="1" ht="12.75">
      <c r="A350" s="41" t="s">
        <v>354</v>
      </c>
      <c r="B350" s="4"/>
      <c r="C350" s="68"/>
      <c r="D350" s="68"/>
      <c r="E350" s="69" t="str">
        <f t="shared" si="11"/>
        <v> </v>
      </c>
      <c r="F350" s="15"/>
      <c r="G350" s="22"/>
    </row>
    <row r="351" spans="1:5" s="15" customFormat="1" ht="12.75">
      <c r="A351" s="42"/>
      <c r="B351" s="18" t="s">
        <v>121</v>
      </c>
      <c r="C351" s="74">
        <f>SUBTOTAL(9,C352:C356)</f>
        <v>0</v>
      </c>
      <c r="D351" s="74">
        <f>SUBTOTAL(9,D352:D356)</f>
        <v>0</v>
      </c>
      <c r="E351" s="67" t="str">
        <f t="shared" si="11"/>
        <v> </v>
      </c>
    </row>
    <row r="352" spans="1:5" s="15" customFormat="1" ht="12.75">
      <c r="A352" s="41" t="s">
        <v>48</v>
      </c>
      <c r="B352" s="4"/>
      <c r="C352" s="68"/>
      <c r="D352" s="68"/>
      <c r="E352" s="69" t="str">
        <f aca="true" t="shared" si="12" ref="E352:E383">IF(AND(C352=0,D352=0)," ",IF(C352&gt;0,D352/C352,"NÃO ORÇADO"))</f>
        <v> </v>
      </c>
    </row>
    <row r="353" spans="1:5" s="15" customFormat="1" ht="12.75">
      <c r="A353" s="41" t="s">
        <v>355</v>
      </c>
      <c r="B353" s="4"/>
      <c r="C353" s="68"/>
      <c r="D353" s="68"/>
      <c r="E353" s="69" t="str">
        <f t="shared" si="12"/>
        <v> </v>
      </c>
    </row>
    <row r="354" spans="1:5" s="15" customFormat="1" ht="12.75">
      <c r="A354" s="41" t="s">
        <v>356</v>
      </c>
      <c r="B354" s="4"/>
      <c r="C354" s="68"/>
      <c r="D354" s="68"/>
      <c r="E354" s="69" t="str">
        <f t="shared" si="12"/>
        <v> </v>
      </c>
    </row>
    <row r="355" spans="1:5" s="15" customFormat="1" ht="12.75">
      <c r="A355" s="41" t="s">
        <v>357</v>
      </c>
      <c r="B355" s="4"/>
      <c r="C355" s="68"/>
      <c r="D355" s="68"/>
      <c r="E355" s="69" t="str">
        <f t="shared" si="12"/>
        <v> </v>
      </c>
    </row>
    <row r="356" spans="1:7" s="23" customFormat="1" ht="12.75">
      <c r="A356" s="41" t="s">
        <v>358</v>
      </c>
      <c r="B356" s="4"/>
      <c r="C356" s="68"/>
      <c r="D356" s="68"/>
      <c r="E356" s="69" t="str">
        <f t="shared" si="12"/>
        <v> </v>
      </c>
      <c r="F356" s="15"/>
      <c r="G356" s="22"/>
    </row>
    <row r="357" spans="1:5" s="15" customFormat="1" ht="12.75">
      <c r="A357" s="42"/>
      <c r="B357" s="18" t="s">
        <v>122</v>
      </c>
      <c r="C357" s="74">
        <f>SUBTOTAL(9,C358:C362)</f>
        <v>0</v>
      </c>
      <c r="D357" s="74">
        <f>SUBTOTAL(9,D358:D362)</f>
        <v>0</v>
      </c>
      <c r="E357" s="67" t="str">
        <f t="shared" si="12"/>
        <v> </v>
      </c>
    </row>
    <row r="358" spans="1:5" s="15" customFormat="1" ht="12.75">
      <c r="A358" s="41" t="s">
        <v>49</v>
      </c>
      <c r="B358" s="4"/>
      <c r="C358" s="68"/>
      <c r="D358" s="68"/>
      <c r="E358" s="69" t="str">
        <f t="shared" si="12"/>
        <v> </v>
      </c>
    </row>
    <row r="359" spans="1:5" s="15" customFormat="1" ht="12.75">
      <c r="A359" s="41" t="s">
        <v>359</v>
      </c>
      <c r="B359" s="4"/>
      <c r="C359" s="68"/>
      <c r="D359" s="68"/>
      <c r="E359" s="69" t="str">
        <f t="shared" si="12"/>
        <v> </v>
      </c>
    </row>
    <row r="360" spans="1:5" s="15" customFormat="1" ht="12.75">
      <c r="A360" s="41" t="s">
        <v>360</v>
      </c>
      <c r="B360" s="4"/>
      <c r="C360" s="68"/>
      <c r="D360" s="68"/>
      <c r="E360" s="69" t="str">
        <f t="shared" si="12"/>
        <v> </v>
      </c>
    </row>
    <row r="361" spans="1:5" s="15" customFormat="1" ht="12.75">
      <c r="A361" s="41" t="s">
        <v>361</v>
      </c>
      <c r="B361" s="4"/>
      <c r="C361" s="68"/>
      <c r="D361" s="68"/>
      <c r="E361" s="69" t="str">
        <f t="shared" si="12"/>
        <v> </v>
      </c>
    </row>
    <row r="362" spans="1:7" s="23" customFormat="1" ht="12.75">
      <c r="A362" s="41" t="s">
        <v>362</v>
      </c>
      <c r="B362" s="4"/>
      <c r="C362" s="68"/>
      <c r="D362" s="68"/>
      <c r="E362" s="69" t="str">
        <f t="shared" si="12"/>
        <v> </v>
      </c>
      <c r="F362" s="15"/>
      <c r="G362" s="22"/>
    </row>
    <row r="363" spans="1:5" s="15" customFormat="1" ht="12.75">
      <c r="A363" s="42"/>
      <c r="B363" s="18" t="s">
        <v>123</v>
      </c>
      <c r="C363" s="74">
        <f>SUBTOTAL(9,C364:C368)</f>
        <v>0</v>
      </c>
      <c r="D363" s="74">
        <f>SUBTOTAL(9,D364:D368)</f>
        <v>0</v>
      </c>
      <c r="E363" s="67" t="str">
        <f t="shared" si="12"/>
        <v> </v>
      </c>
    </row>
    <row r="364" spans="1:5" s="15" customFormat="1" ht="12.75">
      <c r="A364" s="41" t="s">
        <v>50</v>
      </c>
      <c r="B364" s="4"/>
      <c r="C364" s="68"/>
      <c r="D364" s="68"/>
      <c r="E364" s="69" t="str">
        <f t="shared" si="12"/>
        <v> </v>
      </c>
    </row>
    <row r="365" spans="1:5" s="15" customFormat="1" ht="12.75">
      <c r="A365" s="41" t="s">
        <v>363</v>
      </c>
      <c r="B365" s="4"/>
      <c r="C365" s="68"/>
      <c r="D365" s="68"/>
      <c r="E365" s="69" t="str">
        <f t="shared" si="12"/>
        <v> </v>
      </c>
    </row>
    <row r="366" spans="1:5" s="15" customFormat="1" ht="12.75">
      <c r="A366" s="41" t="s">
        <v>364</v>
      </c>
      <c r="B366" s="4"/>
      <c r="C366" s="68"/>
      <c r="D366" s="68"/>
      <c r="E366" s="69" t="str">
        <f t="shared" si="12"/>
        <v> </v>
      </c>
    </row>
    <row r="367" spans="1:5" s="15" customFormat="1" ht="12.75">
      <c r="A367" s="41" t="s">
        <v>365</v>
      </c>
      <c r="B367" s="4"/>
      <c r="C367" s="68"/>
      <c r="D367" s="68"/>
      <c r="E367" s="69" t="str">
        <f t="shared" si="12"/>
        <v> </v>
      </c>
    </row>
    <row r="368" spans="1:7" s="23" customFormat="1" ht="12.75">
      <c r="A368" s="41" t="s">
        <v>366</v>
      </c>
      <c r="B368" s="4"/>
      <c r="C368" s="68"/>
      <c r="D368" s="68"/>
      <c r="E368" s="69" t="str">
        <f t="shared" si="12"/>
        <v> </v>
      </c>
      <c r="F368" s="15"/>
      <c r="G368" s="22"/>
    </row>
    <row r="369" spans="1:5" s="15" customFormat="1" ht="12.75">
      <c r="A369" s="42"/>
      <c r="B369" s="18" t="s">
        <v>124</v>
      </c>
      <c r="C369" s="74">
        <f>SUBTOTAL(9,C370:C374)</f>
        <v>0</v>
      </c>
      <c r="D369" s="74">
        <f>SUBTOTAL(9,D370:D374)</f>
        <v>0</v>
      </c>
      <c r="E369" s="67" t="str">
        <f t="shared" si="12"/>
        <v> </v>
      </c>
    </row>
    <row r="370" spans="1:5" s="15" customFormat="1" ht="12.75">
      <c r="A370" s="41" t="s">
        <v>51</v>
      </c>
      <c r="B370" s="4"/>
      <c r="C370" s="68"/>
      <c r="D370" s="68"/>
      <c r="E370" s="69" t="str">
        <f t="shared" si="12"/>
        <v> </v>
      </c>
    </row>
    <row r="371" spans="1:5" s="15" customFormat="1" ht="12.75">
      <c r="A371" s="41" t="s">
        <v>367</v>
      </c>
      <c r="B371" s="4"/>
      <c r="C371" s="68"/>
      <c r="D371" s="68"/>
      <c r="E371" s="69" t="str">
        <f t="shared" si="12"/>
        <v> </v>
      </c>
    </row>
    <row r="372" spans="1:5" s="15" customFormat="1" ht="12.75">
      <c r="A372" s="41" t="s">
        <v>368</v>
      </c>
      <c r="B372" s="4"/>
      <c r="C372" s="68"/>
      <c r="D372" s="68"/>
      <c r="E372" s="69" t="str">
        <f t="shared" si="12"/>
        <v> </v>
      </c>
    </row>
    <row r="373" spans="1:5" s="15" customFormat="1" ht="12.75">
      <c r="A373" s="41" t="s">
        <v>369</v>
      </c>
      <c r="B373" s="4"/>
      <c r="C373" s="68"/>
      <c r="D373" s="68"/>
      <c r="E373" s="69" t="str">
        <f t="shared" si="12"/>
        <v> </v>
      </c>
    </row>
    <row r="374" spans="1:7" s="23" customFormat="1" ht="12.75">
      <c r="A374" s="41" t="s">
        <v>370</v>
      </c>
      <c r="B374" s="4"/>
      <c r="C374" s="68"/>
      <c r="D374" s="68"/>
      <c r="E374" s="69" t="str">
        <f t="shared" si="12"/>
        <v> </v>
      </c>
      <c r="F374" s="15"/>
      <c r="G374" s="22"/>
    </row>
    <row r="375" spans="1:5" s="15" customFormat="1" ht="12.75">
      <c r="A375" s="42"/>
      <c r="B375" s="18" t="s">
        <v>125</v>
      </c>
      <c r="C375" s="74">
        <f>SUBTOTAL(9,C376:C380)</f>
        <v>0</v>
      </c>
      <c r="D375" s="74">
        <f>SUBTOTAL(9,D376:D380)</f>
        <v>0</v>
      </c>
      <c r="E375" s="67" t="str">
        <f t="shared" si="12"/>
        <v> </v>
      </c>
    </row>
    <row r="376" spans="1:5" s="15" customFormat="1" ht="12.75">
      <c r="A376" s="41" t="s">
        <v>52</v>
      </c>
      <c r="B376" s="4"/>
      <c r="C376" s="68"/>
      <c r="D376" s="68"/>
      <c r="E376" s="69" t="str">
        <f t="shared" si="12"/>
        <v> </v>
      </c>
    </row>
    <row r="377" spans="1:5" s="15" customFormat="1" ht="12.75">
      <c r="A377" s="41" t="s">
        <v>371</v>
      </c>
      <c r="B377" s="4"/>
      <c r="C377" s="68"/>
      <c r="D377" s="68"/>
      <c r="E377" s="69" t="str">
        <f t="shared" si="12"/>
        <v> </v>
      </c>
    </row>
    <row r="378" spans="1:5" s="15" customFormat="1" ht="12.75">
      <c r="A378" s="41" t="s">
        <v>372</v>
      </c>
      <c r="B378" s="4"/>
      <c r="C378" s="68"/>
      <c r="D378" s="68"/>
      <c r="E378" s="69" t="str">
        <f t="shared" si="12"/>
        <v> </v>
      </c>
    </row>
    <row r="379" spans="1:5" s="15" customFormat="1" ht="12.75">
      <c r="A379" s="41" t="s">
        <v>373</v>
      </c>
      <c r="B379" s="4"/>
      <c r="C379" s="68"/>
      <c r="D379" s="68"/>
      <c r="E379" s="69" t="str">
        <f t="shared" si="12"/>
        <v> </v>
      </c>
    </row>
    <row r="380" spans="1:7" s="23" customFormat="1" ht="12.75">
      <c r="A380" s="41" t="s">
        <v>374</v>
      </c>
      <c r="B380" s="4"/>
      <c r="C380" s="68"/>
      <c r="D380" s="68"/>
      <c r="E380" s="69" t="str">
        <f t="shared" si="12"/>
        <v> </v>
      </c>
      <c r="F380" s="15"/>
      <c r="G380" s="22"/>
    </row>
    <row r="381" spans="1:5" s="15" customFormat="1" ht="12.75">
      <c r="A381" s="42"/>
      <c r="B381" s="18" t="s">
        <v>126</v>
      </c>
      <c r="C381" s="74">
        <f>SUBTOTAL(9,C382:C386)</f>
        <v>0</v>
      </c>
      <c r="D381" s="74">
        <f>SUBTOTAL(9,D382:D386)</f>
        <v>0</v>
      </c>
      <c r="E381" s="67" t="str">
        <f t="shared" si="12"/>
        <v> </v>
      </c>
    </row>
    <row r="382" spans="1:5" s="15" customFormat="1" ht="12.75">
      <c r="A382" s="41" t="s">
        <v>53</v>
      </c>
      <c r="B382" s="4"/>
      <c r="C382" s="68"/>
      <c r="D382" s="68"/>
      <c r="E382" s="69" t="str">
        <f t="shared" si="12"/>
        <v> </v>
      </c>
    </row>
    <row r="383" spans="1:5" s="15" customFormat="1" ht="12.75">
      <c r="A383" s="41" t="s">
        <v>375</v>
      </c>
      <c r="B383" s="4"/>
      <c r="C383" s="68"/>
      <c r="D383" s="68"/>
      <c r="E383" s="69" t="str">
        <f t="shared" si="12"/>
        <v> </v>
      </c>
    </row>
    <row r="384" spans="1:5" s="15" customFormat="1" ht="12.75">
      <c r="A384" s="41" t="s">
        <v>376</v>
      </c>
      <c r="B384" s="4"/>
      <c r="C384" s="68"/>
      <c r="D384" s="68"/>
      <c r="E384" s="69" t="str">
        <f aca="true" t="shared" si="13" ref="E384:E398">IF(AND(C384=0,D384=0)," ",IF(C384&gt;0,D384/C384,"NÃO ORÇADO"))</f>
        <v> </v>
      </c>
    </row>
    <row r="385" spans="1:5" s="15" customFormat="1" ht="12.75">
      <c r="A385" s="41" t="s">
        <v>377</v>
      </c>
      <c r="B385" s="4"/>
      <c r="C385" s="68"/>
      <c r="D385" s="68"/>
      <c r="E385" s="69" t="str">
        <f t="shared" si="13"/>
        <v> </v>
      </c>
    </row>
    <row r="386" spans="1:7" s="23" customFormat="1" ht="12.75">
      <c r="A386" s="41" t="s">
        <v>378</v>
      </c>
      <c r="B386" s="4"/>
      <c r="C386" s="68"/>
      <c r="D386" s="68"/>
      <c r="E386" s="69" t="str">
        <f t="shared" si="13"/>
        <v> </v>
      </c>
      <c r="F386" s="15"/>
      <c r="G386" s="22"/>
    </row>
    <row r="387" spans="1:5" s="15" customFormat="1" ht="12.75">
      <c r="A387" s="42"/>
      <c r="B387" s="18" t="s">
        <v>127</v>
      </c>
      <c r="C387" s="74">
        <f>SUBTOTAL(9,C388:C392)</f>
        <v>0</v>
      </c>
      <c r="D387" s="74">
        <f>SUBTOTAL(9,D388:D392)</f>
        <v>0</v>
      </c>
      <c r="E387" s="67" t="str">
        <f t="shared" si="13"/>
        <v> </v>
      </c>
    </row>
    <row r="388" spans="1:5" s="15" customFormat="1" ht="12.75">
      <c r="A388" s="41" t="s">
        <v>54</v>
      </c>
      <c r="B388" s="4"/>
      <c r="C388" s="68"/>
      <c r="D388" s="68"/>
      <c r="E388" s="69" t="str">
        <f t="shared" si="13"/>
        <v> </v>
      </c>
    </row>
    <row r="389" spans="1:5" s="15" customFormat="1" ht="12.75">
      <c r="A389" s="41" t="s">
        <v>379</v>
      </c>
      <c r="B389" s="4"/>
      <c r="C389" s="68"/>
      <c r="D389" s="68"/>
      <c r="E389" s="69" t="str">
        <f t="shared" si="13"/>
        <v> </v>
      </c>
    </row>
    <row r="390" spans="1:5" s="15" customFormat="1" ht="12.75">
      <c r="A390" s="41" t="s">
        <v>380</v>
      </c>
      <c r="B390" s="4"/>
      <c r="C390" s="68"/>
      <c r="D390" s="68"/>
      <c r="E390" s="69" t="str">
        <f t="shared" si="13"/>
        <v> </v>
      </c>
    </row>
    <row r="391" spans="1:5" s="15" customFormat="1" ht="12.75">
      <c r="A391" s="41" t="s">
        <v>381</v>
      </c>
      <c r="B391" s="4"/>
      <c r="C391" s="68"/>
      <c r="D391" s="68"/>
      <c r="E391" s="69" t="str">
        <f t="shared" si="13"/>
        <v> </v>
      </c>
    </row>
    <row r="392" spans="1:7" s="23" customFormat="1" ht="12.75">
      <c r="A392" s="41" t="s">
        <v>382</v>
      </c>
      <c r="B392" s="4"/>
      <c r="C392" s="68"/>
      <c r="D392" s="68"/>
      <c r="E392" s="69" t="str">
        <f t="shared" si="13"/>
        <v> </v>
      </c>
      <c r="F392" s="15"/>
      <c r="G392" s="22"/>
    </row>
    <row r="393" spans="1:5" s="15" customFormat="1" ht="12.75">
      <c r="A393" s="42"/>
      <c r="B393" s="18" t="s">
        <v>128</v>
      </c>
      <c r="C393" s="74">
        <f>SUBTOTAL(9,C394:C398)</f>
        <v>0</v>
      </c>
      <c r="D393" s="74">
        <f>SUBTOTAL(9,D394:D398)</f>
        <v>0</v>
      </c>
      <c r="E393" s="67" t="str">
        <f t="shared" si="13"/>
        <v> </v>
      </c>
    </row>
    <row r="394" spans="1:5" s="15" customFormat="1" ht="12.75">
      <c r="A394" s="41" t="s">
        <v>55</v>
      </c>
      <c r="B394" s="4"/>
      <c r="C394" s="68"/>
      <c r="D394" s="68"/>
      <c r="E394" s="69" t="str">
        <f t="shared" si="13"/>
        <v> </v>
      </c>
    </row>
    <row r="395" spans="1:5" s="15" customFormat="1" ht="12.75">
      <c r="A395" s="41" t="s">
        <v>383</v>
      </c>
      <c r="B395" s="4"/>
      <c r="C395" s="68"/>
      <c r="D395" s="68"/>
      <c r="E395" s="69" t="str">
        <f t="shared" si="13"/>
        <v> </v>
      </c>
    </row>
    <row r="396" spans="1:5" s="15" customFormat="1" ht="12.75">
      <c r="A396" s="41" t="s">
        <v>384</v>
      </c>
      <c r="B396" s="4"/>
      <c r="C396" s="68"/>
      <c r="D396" s="68"/>
      <c r="E396" s="69" t="str">
        <f t="shared" si="13"/>
        <v> </v>
      </c>
    </row>
    <row r="397" spans="1:5" s="15" customFormat="1" ht="12.75">
      <c r="A397" s="41" t="s">
        <v>385</v>
      </c>
      <c r="B397" s="4"/>
      <c r="C397" s="68"/>
      <c r="D397" s="68"/>
      <c r="E397" s="69" t="str">
        <f t="shared" si="13"/>
        <v> </v>
      </c>
    </row>
    <row r="398" spans="1:7" s="23" customFormat="1" ht="13.5" thickBot="1">
      <c r="A398" s="43" t="s">
        <v>386</v>
      </c>
      <c r="B398" s="5"/>
      <c r="C398" s="70"/>
      <c r="D398" s="70"/>
      <c r="E398" s="71" t="str">
        <f t="shared" si="13"/>
        <v> </v>
      </c>
      <c r="F398" s="15"/>
      <c r="G398" s="22"/>
    </row>
    <row r="399" spans="1:5" s="15" customFormat="1" ht="5.25" customHeight="1" thickBot="1">
      <c r="A399" s="49"/>
      <c r="B399" s="25"/>
      <c r="C399" s="80"/>
      <c r="D399" s="80"/>
      <c r="E399" s="81"/>
    </row>
    <row r="400" spans="1:5" s="15" customFormat="1" ht="13.5" thickBot="1">
      <c r="A400" s="50"/>
      <c r="B400" s="32" t="s">
        <v>130</v>
      </c>
      <c r="C400" s="82"/>
      <c r="D400" s="82"/>
      <c r="E400" s="67" t="str">
        <f>IF(AND(C400=0,D400=0)," ",IF(C400&gt;0,D400/C400,"NÃO ORÇADO"))</f>
        <v> </v>
      </c>
    </row>
    <row r="401" spans="1:5" s="15" customFormat="1" ht="6" customHeight="1" thickBot="1">
      <c r="A401" s="51"/>
      <c r="B401" s="26"/>
      <c r="C401" s="83"/>
      <c r="D401" s="83"/>
      <c r="E401" s="84"/>
    </row>
    <row r="402" spans="1:5" s="15" customFormat="1" ht="13.5" thickBot="1">
      <c r="A402" s="39"/>
      <c r="B402" s="14" t="s">
        <v>387</v>
      </c>
      <c r="C402" s="64">
        <f>SUBTOTAL(9,C403:C404)</f>
        <v>0</v>
      </c>
      <c r="D402" s="64">
        <f>SUBTOTAL(9,D403:D404)</f>
        <v>0</v>
      </c>
      <c r="E402" s="65" t="str">
        <f>IF(AND(C402=0,D402=0)," ",IF(C402&gt;0,D402/C402,"NÃO ORÇADO"))</f>
        <v> </v>
      </c>
    </row>
    <row r="403" spans="1:5" s="15" customFormat="1" ht="12.75">
      <c r="A403" s="52" t="s">
        <v>390</v>
      </c>
      <c r="B403" s="27" t="s">
        <v>391</v>
      </c>
      <c r="C403" s="85"/>
      <c r="D403" s="85"/>
      <c r="E403" s="69" t="str">
        <f>IF(AND(C403=0,D403=0)," ",IF(C403&gt;0,D403/C403,"NÃO ORÇADO"))</f>
        <v> </v>
      </c>
    </row>
    <row r="404" spans="1:5" s="15" customFormat="1" ht="13.5" thickBot="1">
      <c r="A404" s="53" t="s">
        <v>392</v>
      </c>
      <c r="B404" s="28" t="s">
        <v>393</v>
      </c>
      <c r="C404" s="70"/>
      <c r="D404" s="70"/>
      <c r="E404" s="71" t="str">
        <f>IF(AND(C404=0,D404=0)," ",IF(C404&gt;0,D404/C404,"NÃO ORÇADO"))</f>
        <v> </v>
      </c>
    </row>
    <row r="405" spans="1:5" s="15" customFormat="1" ht="5.25" customHeight="1" thickBot="1">
      <c r="A405" s="54"/>
      <c r="B405" s="33"/>
      <c r="C405" s="86"/>
      <c r="D405" s="86"/>
      <c r="E405" s="87"/>
    </row>
    <row r="406" spans="1:5" s="15" customFormat="1" ht="24" customHeight="1" thickBot="1">
      <c r="A406" s="47"/>
      <c r="B406" s="24" t="s">
        <v>397</v>
      </c>
      <c r="C406" s="77">
        <f>SUBTOTAL(9,C12:C404)</f>
        <v>0</v>
      </c>
      <c r="D406" s="77">
        <f>SUBTOTAL(9,D12:D404)</f>
        <v>0</v>
      </c>
      <c r="E406" s="78" t="str">
        <f>IF(AND(C406=0,D406=0)," ",IF(C406&gt;0,D406/C406,"NÃO ORÇADO"))</f>
        <v> </v>
      </c>
    </row>
    <row r="407" spans="1:5" s="13" customFormat="1" ht="13.5" thickBot="1">
      <c r="A407" s="55"/>
      <c r="B407" s="34"/>
      <c r="C407" s="79"/>
      <c r="D407" s="79"/>
      <c r="E407" s="79"/>
    </row>
    <row r="408" spans="1:5" ht="24" customHeight="1">
      <c r="A408" s="114" t="s">
        <v>388</v>
      </c>
      <c r="B408" s="115"/>
      <c r="C408" s="115"/>
      <c r="D408" s="115"/>
      <c r="E408" s="116"/>
    </row>
    <row r="409" spans="1:5" ht="11.25" customHeight="1">
      <c r="A409" s="117"/>
      <c r="B409" s="118"/>
      <c r="C409" s="118"/>
      <c r="D409" s="118"/>
      <c r="E409" s="119"/>
    </row>
    <row r="410" spans="1:5" ht="11.25" customHeight="1">
      <c r="A410" s="120"/>
      <c r="B410" s="121"/>
      <c r="C410" s="121"/>
      <c r="D410" s="121"/>
      <c r="E410" s="122"/>
    </row>
    <row r="411" spans="1:5" ht="16.5" customHeight="1" thickBot="1">
      <c r="A411" s="123"/>
      <c r="B411" s="124"/>
      <c r="C411" s="124"/>
      <c r="D411" s="124"/>
      <c r="E411" s="125"/>
    </row>
    <row r="412" ht="9.75" thickBot="1"/>
    <row r="413" spans="1:6" s="30" customFormat="1" ht="24.75" customHeight="1">
      <c r="A413" s="126" t="s">
        <v>232</v>
      </c>
      <c r="B413" s="127"/>
      <c r="C413" s="130" t="s">
        <v>233</v>
      </c>
      <c r="D413" s="131"/>
      <c r="E413" s="88" t="s">
        <v>234</v>
      </c>
      <c r="F413" s="29"/>
    </row>
    <row r="414" spans="1:6" s="30" customFormat="1" ht="22.5" customHeight="1" thickBot="1">
      <c r="A414" s="128"/>
      <c r="B414" s="129"/>
      <c r="C414" s="132"/>
      <c r="D414" s="133"/>
      <c r="E414" s="56"/>
      <c r="F414" s="31"/>
    </row>
    <row r="415" ht="9"/>
    <row r="416" ht="9" hidden="1"/>
    <row r="417" ht="9" hidden="1"/>
    <row r="418" ht="9" hidden="1"/>
    <row r="419" ht="9" hidden="1"/>
    <row r="420" ht="9" hidden="1"/>
    <row r="421" ht="9" hidden="1"/>
    <row r="422" ht="9" hidden="1"/>
    <row r="423" ht="9" hidden="1"/>
    <row r="424" ht="9" hidden="1"/>
    <row r="425" ht="9" hidden="1"/>
    <row r="426" ht="9" hidden="1"/>
    <row r="427" ht="9" hidden="1"/>
    <row r="428" ht="9" hidden="1"/>
    <row r="429" ht="9" hidden="1"/>
    <row r="430" ht="9"/>
    <row r="431" ht="9" hidden="1"/>
    <row r="432" ht="9" hidden="1"/>
    <row r="433" ht="9" hidden="1"/>
    <row r="434" ht="9" hidden="1"/>
    <row r="435" ht="9" hidden="1"/>
    <row r="436" ht="9" hidden="1"/>
    <row r="437" ht="9" hidden="1"/>
  </sheetData>
  <sheetProtection sheet="1" objects="1" scenarios="1" insertRows="0" deleteRows="0" selectLockedCells="1"/>
  <protectedRanges>
    <protectedRange password="E816" sqref="C20:C25 C14:C18" name="Intervalo1"/>
  </protectedRanges>
  <mergeCells count="16">
    <mergeCell ref="A10:E10"/>
    <mergeCell ref="A408:E408"/>
    <mergeCell ref="A409:E411"/>
    <mergeCell ref="A413:B413"/>
    <mergeCell ref="A414:B414"/>
    <mergeCell ref="C413:D413"/>
    <mergeCell ref="C414:D414"/>
    <mergeCell ref="A2:E2"/>
    <mergeCell ref="A3:E3"/>
    <mergeCell ref="A5:E5"/>
    <mergeCell ref="A6:B6"/>
    <mergeCell ref="A7:B7"/>
    <mergeCell ref="A8:B8"/>
    <mergeCell ref="C6:E6"/>
    <mergeCell ref="C7:E7"/>
    <mergeCell ref="C8:E8"/>
  </mergeCells>
  <conditionalFormatting sqref="E406 E12:E24 E26:E62 E64:E160 E162:E240 E242:E308 E318 E310:E316 E400 E402:E404 E320:E398">
    <cfRule type="cellIs" priority="1" dxfId="0" operator="greaterThan" stopIfTrue="1">
      <formula>1</formula>
    </cfRule>
  </conditionalFormatting>
  <printOptions horizontalCentered="1"/>
  <pageMargins left="0.84" right="0.17" top="0.8661417322834646" bottom="0.35433070866141736" header="0.25" footer="0.19"/>
  <pageSetup horizontalDpi="600" verticalDpi="600" orientation="portrait" paperSize="9" scale="98" r:id="rId2"/>
  <headerFooter alignWithMargins="0">
    <oddHeader>&amp;R&amp;G</oddHeader>
    <oddFooter>&amp;C&amp;8Demonstrativo Orçamentário - &amp;A&amp;R&amp;8Pág.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Angélica Marques Coutinho</cp:lastModifiedBy>
  <cp:lastPrinted>2012-04-10T18:29:31Z</cp:lastPrinted>
  <dcterms:created xsi:type="dcterms:W3CDTF">2003-01-23T11:39:57Z</dcterms:created>
  <dcterms:modified xsi:type="dcterms:W3CDTF">2013-01-04T16:51:05Z</dcterms:modified>
  <cp:category/>
  <cp:version/>
  <cp:contentType/>
  <cp:contentStatus/>
</cp:coreProperties>
</file>